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7220" windowHeight="6825"/>
  </bookViews>
  <sheets>
    <sheet name="Prices wine Porto" sheetId="1" r:id="rId1"/>
    <sheet name="Notes and sourc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9" i="1" l="1"/>
  <c r="F183" i="1"/>
  <c r="F187" i="1"/>
  <c r="F191" i="1"/>
  <c r="F195" i="1"/>
  <c r="F199" i="1"/>
  <c r="F200" i="1"/>
  <c r="F204" i="1"/>
  <c r="F208" i="1"/>
  <c r="F212" i="1"/>
  <c r="F216" i="1"/>
  <c r="F220" i="1"/>
  <c r="F224" i="1"/>
  <c r="F228" i="1"/>
  <c r="F232" i="1"/>
  <c r="F236" i="1"/>
  <c r="F240" i="1"/>
  <c r="F245" i="1"/>
  <c r="F249" i="1"/>
  <c r="F253" i="1"/>
  <c r="F260" i="1"/>
  <c r="F264" i="1"/>
  <c r="F268" i="1"/>
  <c r="F273" i="1"/>
  <c r="F312" i="1"/>
  <c r="F340" i="1"/>
  <c r="F351" i="1"/>
  <c r="F356" i="1"/>
  <c r="D81" i="1"/>
  <c r="F81" i="1" s="1"/>
  <c r="F66" i="1"/>
  <c r="D176" i="1"/>
  <c r="F176" i="1" s="1"/>
  <c r="D177" i="1"/>
  <c r="F177" i="1" s="1"/>
  <c r="D178" i="1"/>
  <c r="F178" i="1" s="1"/>
  <c r="D179" i="1"/>
  <c r="D180" i="1"/>
  <c r="F180" i="1" s="1"/>
  <c r="D181" i="1"/>
  <c r="F181" i="1" s="1"/>
  <c r="D182" i="1"/>
  <c r="F182" i="1" s="1"/>
  <c r="D183" i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D201" i="1"/>
  <c r="F201" i="1" s="1"/>
  <c r="D202" i="1"/>
  <c r="F202" i="1" s="1"/>
  <c r="D203" i="1"/>
  <c r="F203" i="1" s="1"/>
  <c r="D204" i="1"/>
  <c r="D205" i="1"/>
  <c r="F205" i="1" s="1"/>
  <c r="D206" i="1"/>
  <c r="F206" i="1" s="1"/>
  <c r="D207" i="1"/>
  <c r="F207" i="1" s="1"/>
  <c r="D208" i="1"/>
  <c r="D209" i="1"/>
  <c r="F209" i="1" s="1"/>
  <c r="D210" i="1"/>
  <c r="F210" i="1" s="1"/>
  <c r="D211" i="1"/>
  <c r="F211" i="1" s="1"/>
  <c r="D212" i="1"/>
  <c r="D213" i="1"/>
  <c r="F213" i="1" s="1"/>
  <c r="D214" i="1"/>
  <c r="F214" i="1" s="1"/>
  <c r="D215" i="1"/>
  <c r="F215" i="1" s="1"/>
  <c r="D216" i="1"/>
  <c r="D217" i="1"/>
  <c r="F217" i="1" s="1"/>
  <c r="D218" i="1"/>
  <c r="F218" i="1" s="1"/>
  <c r="D219" i="1"/>
  <c r="F219" i="1" s="1"/>
  <c r="D220" i="1"/>
  <c r="D221" i="1"/>
  <c r="F221" i="1" s="1"/>
  <c r="D222" i="1"/>
  <c r="F222" i="1" s="1"/>
  <c r="D223" i="1"/>
  <c r="F223" i="1" s="1"/>
  <c r="D224" i="1"/>
  <c r="D225" i="1"/>
  <c r="F225" i="1" s="1"/>
  <c r="D226" i="1"/>
  <c r="F226" i="1" s="1"/>
  <c r="D227" i="1"/>
  <c r="F227" i="1" s="1"/>
  <c r="D228" i="1"/>
  <c r="D229" i="1"/>
  <c r="F229" i="1" s="1"/>
  <c r="D230" i="1"/>
  <c r="F230" i="1" s="1"/>
  <c r="D231" i="1"/>
  <c r="F231" i="1" s="1"/>
  <c r="D232" i="1"/>
  <c r="D233" i="1"/>
  <c r="F233" i="1" s="1"/>
  <c r="D234" i="1"/>
  <c r="F234" i="1" s="1"/>
  <c r="D235" i="1"/>
  <c r="F235" i="1" s="1"/>
  <c r="D236" i="1"/>
  <c r="D237" i="1"/>
  <c r="F237" i="1" s="1"/>
  <c r="D238" i="1"/>
  <c r="F238" i="1" s="1"/>
  <c r="D239" i="1"/>
  <c r="F239" i="1" s="1"/>
  <c r="D240" i="1"/>
  <c r="D241" i="1"/>
  <c r="F241" i="1" s="1"/>
  <c r="D242" i="1"/>
  <c r="F242" i="1" s="1"/>
  <c r="D244" i="1"/>
  <c r="F244" i="1" s="1"/>
  <c r="D245" i="1"/>
  <c r="D247" i="1"/>
  <c r="F247" i="1" s="1"/>
  <c r="D248" i="1"/>
  <c r="F248" i="1" s="1"/>
  <c r="D249" i="1"/>
  <c r="D250" i="1"/>
  <c r="F250" i="1" s="1"/>
  <c r="D251" i="1"/>
  <c r="F251" i="1" s="1"/>
  <c r="D252" i="1"/>
  <c r="F252" i="1" s="1"/>
  <c r="D253" i="1"/>
  <c r="D254" i="1"/>
  <c r="F254" i="1" s="1"/>
  <c r="D255" i="1"/>
  <c r="F255" i="1" s="1"/>
  <c r="D259" i="1"/>
  <c r="F259" i="1" s="1"/>
  <c r="D260" i="1"/>
  <c r="D261" i="1"/>
  <c r="F261" i="1" s="1"/>
  <c r="D262" i="1"/>
  <c r="F262" i="1" s="1"/>
  <c r="D263" i="1"/>
  <c r="F263" i="1" s="1"/>
  <c r="D264" i="1"/>
  <c r="D265" i="1"/>
  <c r="F265" i="1" s="1"/>
  <c r="D266" i="1"/>
  <c r="F266" i="1" s="1"/>
  <c r="D267" i="1"/>
  <c r="F267" i="1" s="1"/>
  <c r="D268" i="1"/>
  <c r="D269" i="1"/>
  <c r="F269" i="1" s="1"/>
  <c r="D270" i="1"/>
  <c r="F270" i="1" s="1"/>
  <c r="D271" i="1"/>
  <c r="F271" i="1" s="1"/>
  <c r="D273" i="1"/>
  <c r="D274" i="1"/>
  <c r="F274" i="1" s="1"/>
  <c r="D281" i="1"/>
  <c r="F281" i="1" s="1"/>
  <c r="D290" i="1"/>
  <c r="F290" i="1" s="1"/>
  <c r="D312" i="1"/>
  <c r="D313" i="1"/>
  <c r="F313" i="1" s="1"/>
  <c r="D315" i="1"/>
  <c r="F315" i="1" s="1"/>
  <c r="D330" i="1"/>
  <c r="F330" i="1" s="1"/>
  <c r="D340" i="1"/>
  <c r="D341" i="1"/>
  <c r="F341" i="1" s="1"/>
  <c r="D342" i="1"/>
  <c r="F342" i="1" s="1"/>
  <c r="D347" i="1"/>
  <c r="F347" i="1" s="1"/>
  <c r="D351" i="1"/>
  <c r="D353" i="1"/>
  <c r="F353" i="1" s="1"/>
  <c r="D354" i="1"/>
  <c r="F354" i="1" s="1"/>
  <c r="D355" i="1"/>
  <c r="F355" i="1" s="1"/>
  <c r="D356" i="1"/>
  <c r="D24" i="1"/>
  <c r="F24" i="1" s="1"/>
  <c r="D43" i="1"/>
  <c r="F43" i="1" s="1"/>
  <c r="D54" i="1"/>
  <c r="F54" i="1" s="1"/>
  <c r="D66" i="1"/>
  <c r="D70" i="1"/>
  <c r="F70" i="1" s="1"/>
  <c r="D73" i="1"/>
  <c r="F73" i="1" s="1"/>
  <c r="D74" i="1"/>
  <c r="F74" i="1" s="1"/>
  <c r="D89" i="1"/>
  <c r="F89" i="1" s="1"/>
  <c r="D91" i="1"/>
  <c r="F91" i="1" s="1"/>
  <c r="D92" i="1"/>
  <c r="F92" i="1" s="1"/>
  <c r="D93" i="1"/>
  <c r="F93" i="1" s="1"/>
  <c r="D94" i="1"/>
  <c r="F94" i="1" s="1"/>
  <c r="D97" i="1"/>
  <c r="F97" i="1" s="1"/>
  <c r="D99" i="1"/>
  <c r="F99" i="1" s="1"/>
  <c r="D102" i="1"/>
  <c r="F102" i="1" s="1"/>
  <c r="D104" i="1"/>
  <c r="F104" i="1" s="1"/>
  <c r="D105" i="1"/>
  <c r="F105" i="1" s="1"/>
  <c r="D106" i="1"/>
  <c r="F106" i="1" s="1"/>
  <c r="D107" i="1"/>
  <c r="F107" i="1" s="1"/>
  <c r="D108" i="1"/>
  <c r="F108" i="1" s="1"/>
  <c r="D111" i="1"/>
  <c r="F111" i="1" s="1"/>
  <c r="D112" i="1"/>
  <c r="F112" i="1" s="1"/>
  <c r="D113" i="1"/>
  <c r="F113" i="1" s="1"/>
  <c r="D114" i="1"/>
  <c r="F114" i="1" s="1"/>
  <c r="D115" i="1"/>
  <c r="F115" i="1" s="1"/>
  <c r="D116" i="1"/>
  <c r="F116" i="1" s="1"/>
  <c r="D117" i="1"/>
  <c r="F117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2" i="1"/>
  <c r="F172" i="1" s="1"/>
  <c r="D175" i="1"/>
  <c r="F175" i="1" s="1"/>
  <c r="D23" i="1"/>
  <c r="F23" i="1" s="1"/>
</calcChain>
</file>

<file path=xl/sharedStrings.xml><?xml version="1.0" encoding="utf-8"?>
<sst xmlns="http://schemas.openxmlformats.org/spreadsheetml/2006/main" count="27" uniqueCount="26">
  <si>
    <t>Year</t>
  </si>
  <si>
    <t xml:space="preserve">Original Prices in units and réis </t>
  </si>
  <si>
    <t>Prices in réis per Metric Unit</t>
  </si>
  <si>
    <t>Prices in Grams of Silver per Metric Unit</t>
  </si>
  <si>
    <t>1 almude= 25,44 lt</t>
  </si>
  <si>
    <t>Sources</t>
  </si>
  <si>
    <t>Published sources</t>
  </si>
  <si>
    <t>Notes</t>
  </si>
  <si>
    <r>
      <t xml:space="preserve">Wine </t>
    </r>
    <r>
      <rPr>
        <b/>
        <sz val="11"/>
        <color rgb="FFFF0000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Porto (rs/lt)</t>
    </r>
  </si>
  <si>
    <r>
      <rPr>
        <b/>
        <sz val="11"/>
        <color rgb="FFFF0000"/>
        <rFont val="Calibri"/>
        <family val="2"/>
        <scheme val="minor"/>
      </rPr>
      <t xml:space="preserve">1)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This is ordinary table wine, not port wine, the export of which made the city of Porto famous</t>
    </r>
  </si>
  <si>
    <t>ADP, Casa Pia, Administração e despesa, liv. 1, 2 e 3</t>
  </si>
  <si>
    <t>ADP, Livros de recebimento e despesa da Sé</t>
  </si>
  <si>
    <t>AHMP, Cofre, A-1250 a 1251</t>
  </si>
  <si>
    <t>AHMP, Registo de despesas diárias do Colégio dos Órfãos, A-PUB/6168</t>
  </si>
  <si>
    <t>Arquivo Santa Casa da Misericórdia do Porto, Despesas da Cadeia, série B, Bco1</t>
  </si>
  <si>
    <t>Arquivo Santa Casa da Misericórdia do Porto, Hospital Geral, Série B, bco 3, n.º 1ª e 1b</t>
  </si>
  <si>
    <t>Arquivo da Santa Casa da Misericórdia do Porto, Livros de despesa geral do mordomo, Série 1, Banco 1, n.º 4</t>
  </si>
  <si>
    <t>Arquivo da Santa Casa da Misericórdia do Porto, Despesa com o recolhimento, série K, Bco 1 e 2</t>
  </si>
  <si>
    <t>Arquivo da Santa Casa da Misericórdia do Porto: Despesa do Hospital de D. Lopo, Série B, Bco 3 a Bco 5; Despesa do Hospital Geral, cota: Série B, Bco3 a Bco5; Livros de Despesa Geral (da Bolsa), cota: Série L, bco 5 a Bco 7</t>
  </si>
  <si>
    <t>Arq.Santa Casa da Misericórdia do Porto: Mantimentos dos Presos, série B</t>
  </si>
  <si>
    <t xml:space="preserve">Arquivo Distrital do Porto: Convento de Santo Agostinho da Serra - Vila Nova de Gaia. Receita e Despesa. 1666-1702. Cota: K/26/8/5-266.1 e 1702-1740. Cota: K/26/8/5-266.2 </t>
  </si>
  <si>
    <t>Arq.Santa Casa da Misericórdia do Porto: Livros de Receita e Despesa do Celeiro</t>
  </si>
  <si>
    <r>
      <t xml:space="preserve">Wine </t>
    </r>
    <r>
      <rPr>
        <b/>
        <sz val="11"/>
        <color rgb="FFFF0000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Porto (gr/lt)</t>
    </r>
  </si>
  <si>
    <t>Wine (1) Porto (rs/almude)</t>
  </si>
  <si>
    <t xml:space="preserve"> (rs/gr)</t>
  </si>
  <si>
    <t xml:space="preserve"> Price of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</si>
</sst>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2" fillId="0" borderId="0" xfId="0" applyFont="1"/>
    <xf numFmtId="0" fontId="0" fillId="2" borderId="0" xfId="0" applyFill="1"/>
    <xf numFmtId="0" fontId="9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wrapText="1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2" borderId="0" xfId="0" applyFont="1" applyFill="1"/>
    <xf numFmtId="0" fontId="6" fillId="2" borderId="0" xfId="0" applyFont="1" applyFill="1"/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11" fillId="0" borderId="0" xfId="1" applyFont="1"/>
    <xf numFmtId="0" fontId="11" fillId="0" borderId="0" xfId="1" applyFont="1" applyFill="1" applyAlignment="1"/>
    <xf numFmtId="0" fontId="11" fillId="0" borderId="0" xfId="1" applyFont="1" applyFill="1"/>
    <xf numFmtId="0" fontId="12" fillId="0" borderId="0" xfId="1" applyFont="1" applyFill="1" applyAlignment="1"/>
    <xf numFmtId="0" fontId="13" fillId="0" borderId="0" xfId="1" applyFont="1" applyAlignment="1">
      <alignment vertical="center"/>
    </xf>
    <xf numFmtId="0" fontId="14" fillId="0" borderId="0" xfId="1" applyFont="1"/>
    <xf numFmtId="0" fontId="14" fillId="0" borderId="0" xfId="1" applyFont="1" applyAlignment="1">
      <alignment horizontal="left"/>
    </xf>
    <xf numFmtId="0" fontId="3" fillId="5" borderId="0" xfId="0" applyFont="1" applyFill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6"/>
  <sheetViews>
    <sheetView tabSelected="1" topLeftCell="A239" workbookViewId="0">
      <selection activeCell="K248" sqref="K248"/>
    </sheetView>
  </sheetViews>
  <sheetFormatPr defaultRowHeight="15" x14ac:dyDescent="0.25"/>
  <cols>
    <col min="1" max="1" width="8.85546875" style="4"/>
    <col min="2" max="2" width="13.28515625" style="4" customWidth="1"/>
    <col min="6" max="6" width="11.28515625" style="4" customWidth="1"/>
    <col min="8" max="9" width="9.140625" style="4"/>
  </cols>
  <sheetData>
    <row r="3" spans="1:9" ht="108" customHeight="1" x14ac:dyDescent="0.3">
      <c r="A3" s="26"/>
      <c r="B3" s="5" t="s">
        <v>1</v>
      </c>
      <c r="D3" s="22" t="s">
        <v>2</v>
      </c>
      <c r="F3" s="12" t="s">
        <v>3</v>
      </c>
    </row>
    <row r="4" spans="1:9" ht="29.25" customHeight="1" x14ac:dyDescent="0.3">
      <c r="A4" s="27"/>
      <c r="B4" s="28" t="s">
        <v>4</v>
      </c>
      <c r="D4" s="23"/>
      <c r="F4" s="13"/>
      <c r="H4" s="29"/>
      <c r="I4" s="30" t="s">
        <v>25</v>
      </c>
    </row>
    <row r="5" spans="1:9" ht="51.75" customHeight="1" x14ac:dyDescent="0.25">
      <c r="A5" s="27" t="s">
        <v>0</v>
      </c>
      <c r="B5" s="3" t="s">
        <v>23</v>
      </c>
      <c r="D5" s="24" t="s">
        <v>8</v>
      </c>
      <c r="F5" s="14" t="s">
        <v>22</v>
      </c>
      <c r="H5" s="29" t="s">
        <v>0</v>
      </c>
      <c r="I5" s="25" t="s">
        <v>24</v>
      </c>
    </row>
    <row r="6" spans="1:9" ht="14.45" x14ac:dyDescent="0.3">
      <c r="A6" s="4">
        <v>1500</v>
      </c>
      <c r="H6" s="4">
        <v>1500</v>
      </c>
      <c r="I6" s="4">
        <v>10.981999999999999</v>
      </c>
    </row>
    <row r="7" spans="1:9" ht="14.45" x14ac:dyDescent="0.3">
      <c r="A7" s="4">
        <v>1501</v>
      </c>
      <c r="H7" s="4">
        <v>1501</v>
      </c>
      <c r="I7" s="4">
        <v>10.981999999999999</v>
      </c>
    </row>
    <row r="8" spans="1:9" ht="14.45" x14ac:dyDescent="0.3">
      <c r="A8" s="4">
        <v>1502</v>
      </c>
      <c r="H8" s="4">
        <v>1502</v>
      </c>
      <c r="I8" s="4">
        <v>10.981999999999999</v>
      </c>
    </row>
    <row r="9" spans="1:9" ht="14.45" x14ac:dyDescent="0.3">
      <c r="A9" s="4">
        <v>1503</v>
      </c>
      <c r="H9" s="4">
        <v>1503</v>
      </c>
      <c r="I9" s="4">
        <v>10.981999999999999</v>
      </c>
    </row>
    <row r="10" spans="1:9" ht="14.45" x14ac:dyDescent="0.3">
      <c r="A10" s="4">
        <v>1504</v>
      </c>
      <c r="H10" s="4">
        <v>1504</v>
      </c>
      <c r="I10" s="4">
        <v>10.981999999999999</v>
      </c>
    </row>
    <row r="11" spans="1:9" ht="14.45" x14ac:dyDescent="0.3">
      <c r="A11" s="4">
        <v>1505</v>
      </c>
      <c r="H11" s="4">
        <v>1505</v>
      </c>
      <c r="I11" s="4">
        <v>10.981999999999999</v>
      </c>
    </row>
    <row r="12" spans="1:9" ht="14.45" x14ac:dyDescent="0.3">
      <c r="A12" s="4">
        <v>1506</v>
      </c>
      <c r="H12" s="4">
        <v>1506</v>
      </c>
      <c r="I12" s="4">
        <v>10.981999999999999</v>
      </c>
    </row>
    <row r="13" spans="1:9" ht="14.45" x14ac:dyDescent="0.3">
      <c r="A13" s="4">
        <v>1507</v>
      </c>
      <c r="H13" s="4">
        <v>1507</v>
      </c>
      <c r="I13" s="4">
        <v>10.981999999999999</v>
      </c>
    </row>
    <row r="14" spans="1:9" ht="14.45" x14ac:dyDescent="0.3">
      <c r="A14" s="4">
        <v>1508</v>
      </c>
      <c r="H14" s="4">
        <v>1508</v>
      </c>
      <c r="I14" s="4">
        <v>10.981999999999999</v>
      </c>
    </row>
    <row r="15" spans="1:9" ht="14.45" x14ac:dyDescent="0.3">
      <c r="A15" s="4">
        <v>1509</v>
      </c>
      <c r="H15" s="4">
        <v>1509</v>
      </c>
      <c r="I15" s="4">
        <v>10.981999999999999</v>
      </c>
    </row>
    <row r="16" spans="1:9" ht="14.45" x14ac:dyDescent="0.3">
      <c r="A16" s="4">
        <v>1510</v>
      </c>
      <c r="H16" s="4">
        <v>1510</v>
      </c>
      <c r="I16" s="4">
        <v>10.981999999999999</v>
      </c>
    </row>
    <row r="17" spans="1:9" ht="14.45" x14ac:dyDescent="0.3">
      <c r="A17" s="4">
        <v>1511</v>
      </c>
      <c r="H17" s="4">
        <v>1511</v>
      </c>
      <c r="I17" s="4">
        <v>10.981999999999999</v>
      </c>
    </row>
    <row r="18" spans="1:9" ht="14.45" x14ac:dyDescent="0.3">
      <c r="A18" s="4">
        <v>1512</v>
      </c>
      <c r="H18" s="4">
        <v>1512</v>
      </c>
      <c r="I18" s="4">
        <v>10.981999999999999</v>
      </c>
    </row>
    <row r="19" spans="1:9" ht="14.45" x14ac:dyDescent="0.3">
      <c r="A19" s="4">
        <v>1513</v>
      </c>
      <c r="H19" s="4">
        <v>1513</v>
      </c>
      <c r="I19" s="4">
        <v>10.981999999999999</v>
      </c>
    </row>
    <row r="20" spans="1:9" ht="14.45" x14ac:dyDescent="0.3">
      <c r="A20" s="4">
        <v>1514</v>
      </c>
      <c r="H20" s="4">
        <v>1514</v>
      </c>
      <c r="I20" s="4">
        <v>10.981999999999999</v>
      </c>
    </row>
    <row r="21" spans="1:9" ht="14.45" x14ac:dyDescent="0.3">
      <c r="A21" s="4">
        <v>1515</v>
      </c>
      <c r="H21" s="4">
        <v>1515</v>
      </c>
      <c r="I21" s="4">
        <v>10.981999999999999</v>
      </c>
    </row>
    <row r="22" spans="1:9" ht="14.45" x14ac:dyDescent="0.3">
      <c r="A22" s="4">
        <v>1516</v>
      </c>
      <c r="H22" s="4">
        <v>1516</v>
      </c>
      <c r="I22" s="4">
        <v>10.981999999999999</v>
      </c>
    </row>
    <row r="23" spans="1:9" ht="14.45" x14ac:dyDescent="0.3">
      <c r="A23" s="4">
        <v>1517</v>
      </c>
      <c r="B23" s="4">
        <v>40</v>
      </c>
      <c r="D23" s="8">
        <f>B23/25.44</f>
        <v>1.5723270440251571</v>
      </c>
      <c r="F23" s="8">
        <f>D23/I23</f>
        <v>0.13780254548862025</v>
      </c>
      <c r="H23" s="4">
        <v>1517</v>
      </c>
      <c r="I23" s="4">
        <v>11.41</v>
      </c>
    </row>
    <row r="24" spans="1:9" ht="14.45" x14ac:dyDescent="0.3">
      <c r="A24" s="4">
        <v>1518</v>
      </c>
      <c r="B24" s="4">
        <v>40</v>
      </c>
      <c r="D24" s="8">
        <f>B24/25.44</f>
        <v>1.5723270440251571</v>
      </c>
      <c r="F24" s="8">
        <f>D24/I24</f>
        <v>0.13780254548862025</v>
      </c>
      <c r="H24" s="4">
        <v>1518</v>
      </c>
      <c r="I24" s="4">
        <v>11.41</v>
      </c>
    </row>
    <row r="25" spans="1:9" ht="14.45" x14ac:dyDescent="0.3">
      <c r="A25" s="4">
        <v>1519</v>
      </c>
      <c r="H25" s="4">
        <v>1519</v>
      </c>
      <c r="I25" s="4">
        <v>11.41</v>
      </c>
    </row>
    <row r="26" spans="1:9" ht="14.45" x14ac:dyDescent="0.3">
      <c r="A26" s="4">
        <v>1520</v>
      </c>
      <c r="H26" s="4">
        <v>1520</v>
      </c>
      <c r="I26" s="4">
        <v>11.41</v>
      </c>
    </row>
    <row r="27" spans="1:9" ht="14.45" x14ac:dyDescent="0.3">
      <c r="A27" s="4">
        <v>1521</v>
      </c>
      <c r="H27" s="4">
        <v>1521</v>
      </c>
      <c r="I27" s="4">
        <v>11.41</v>
      </c>
    </row>
    <row r="28" spans="1:9" ht="14.45" x14ac:dyDescent="0.3">
      <c r="A28" s="4">
        <v>1522</v>
      </c>
      <c r="H28" s="4">
        <v>1522</v>
      </c>
      <c r="I28" s="4">
        <v>11.41</v>
      </c>
    </row>
    <row r="29" spans="1:9" ht="14.45" x14ac:dyDescent="0.3">
      <c r="A29" s="4">
        <v>1523</v>
      </c>
      <c r="H29" s="4">
        <v>1523</v>
      </c>
      <c r="I29" s="4">
        <v>11.41</v>
      </c>
    </row>
    <row r="30" spans="1:9" ht="14.45" x14ac:dyDescent="0.3">
      <c r="A30" s="4">
        <v>1524</v>
      </c>
      <c r="H30" s="4">
        <v>1524</v>
      </c>
      <c r="I30" s="4">
        <v>11.41</v>
      </c>
    </row>
    <row r="31" spans="1:9" ht="14.45" x14ac:dyDescent="0.3">
      <c r="A31" s="4">
        <v>1525</v>
      </c>
      <c r="H31" s="4">
        <v>1525</v>
      </c>
      <c r="I31" s="4">
        <v>11.41</v>
      </c>
    </row>
    <row r="32" spans="1:9" ht="14.45" x14ac:dyDescent="0.3">
      <c r="A32" s="4">
        <v>1526</v>
      </c>
      <c r="H32" s="4">
        <v>1526</v>
      </c>
      <c r="I32" s="4">
        <v>11.41</v>
      </c>
    </row>
    <row r="33" spans="1:9" ht="14.45" x14ac:dyDescent="0.3">
      <c r="A33" s="4">
        <v>1527</v>
      </c>
      <c r="H33" s="4">
        <v>1527</v>
      </c>
      <c r="I33" s="4">
        <v>11.41</v>
      </c>
    </row>
    <row r="34" spans="1:9" ht="14.45" x14ac:dyDescent="0.3">
      <c r="A34" s="4">
        <v>1528</v>
      </c>
      <c r="H34" s="4">
        <v>1528</v>
      </c>
      <c r="I34" s="4">
        <v>11.41</v>
      </c>
    </row>
    <row r="35" spans="1:9" ht="14.45" x14ac:dyDescent="0.3">
      <c r="A35" s="4">
        <v>1529</v>
      </c>
      <c r="H35" s="4">
        <v>1529</v>
      </c>
      <c r="I35" s="4">
        <v>11.41</v>
      </c>
    </row>
    <row r="36" spans="1:9" ht="14.45" x14ac:dyDescent="0.3">
      <c r="A36" s="4">
        <v>1530</v>
      </c>
      <c r="H36" s="4">
        <v>1530</v>
      </c>
      <c r="I36" s="4">
        <v>11.41</v>
      </c>
    </row>
    <row r="37" spans="1:9" ht="14.45" x14ac:dyDescent="0.3">
      <c r="A37" s="4">
        <v>1531</v>
      </c>
      <c r="H37" s="4">
        <v>1531</v>
      </c>
      <c r="I37" s="4">
        <v>11.41</v>
      </c>
    </row>
    <row r="38" spans="1:9" ht="14.45" x14ac:dyDescent="0.3">
      <c r="A38" s="4">
        <v>1532</v>
      </c>
      <c r="H38" s="4">
        <v>1532</v>
      </c>
      <c r="I38" s="4">
        <v>11.41</v>
      </c>
    </row>
    <row r="39" spans="1:9" ht="14.45" x14ac:dyDescent="0.3">
      <c r="A39" s="4">
        <v>1533</v>
      </c>
      <c r="H39" s="4">
        <v>1533</v>
      </c>
      <c r="I39" s="4">
        <v>11.41</v>
      </c>
    </row>
    <row r="40" spans="1:9" ht="14.45" x14ac:dyDescent="0.3">
      <c r="A40" s="4">
        <v>1534</v>
      </c>
      <c r="H40" s="4">
        <v>1534</v>
      </c>
      <c r="I40" s="4">
        <v>11.41</v>
      </c>
    </row>
    <row r="41" spans="1:9" ht="14.45" x14ac:dyDescent="0.3">
      <c r="A41" s="4">
        <v>1535</v>
      </c>
      <c r="H41" s="4">
        <v>1535</v>
      </c>
      <c r="I41" s="4">
        <v>11.41</v>
      </c>
    </row>
    <row r="42" spans="1:9" ht="14.45" x14ac:dyDescent="0.3">
      <c r="A42" s="4">
        <v>1536</v>
      </c>
      <c r="H42" s="4">
        <v>1536</v>
      </c>
      <c r="I42" s="4">
        <v>11.41</v>
      </c>
    </row>
    <row r="43" spans="1:9" ht="14.45" x14ac:dyDescent="0.3">
      <c r="A43" s="4">
        <v>1537</v>
      </c>
      <c r="B43" s="4">
        <v>140</v>
      </c>
      <c r="D43" s="8">
        <f>B43/25.44</f>
        <v>5.5031446540880502</v>
      </c>
      <c r="F43" s="8">
        <f>D43/I43</f>
        <v>0.48230890921017089</v>
      </c>
      <c r="H43" s="4">
        <v>1537</v>
      </c>
      <c r="I43" s="4">
        <v>11.41</v>
      </c>
    </row>
    <row r="44" spans="1:9" ht="14.45" x14ac:dyDescent="0.3">
      <c r="A44" s="4">
        <v>1538</v>
      </c>
      <c r="F44"/>
      <c r="H44" s="4">
        <v>1538</v>
      </c>
      <c r="I44" s="4">
        <v>11.41</v>
      </c>
    </row>
    <row r="45" spans="1:9" ht="14.45" x14ac:dyDescent="0.3">
      <c r="A45" s="4">
        <v>1539</v>
      </c>
      <c r="F45"/>
      <c r="H45" s="4">
        <v>1539</v>
      </c>
      <c r="I45" s="4">
        <v>11.885</v>
      </c>
    </row>
    <row r="46" spans="1:9" ht="14.45" x14ac:dyDescent="0.3">
      <c r="A46" s="4">
        <v>1540</v>
      </c>
      <c r="F46"/>
      <c r="H46" s="4">
        <v>1540</v>
      </c>
      <c r="I46" s="4">
        <v>11.885</v>
      </c>
    </row>
    <row r="47" spans="1:9" ht="14.45" x14ac:dyDescent="0.3">
      <c r="A47" s="4">
        <v>1541</v>
      </c>
      <c r="F47"/>
      <c r="H47" s="4">
        <v>1541</v>
      </c>
      <c r="I47" s="4">
        <v>11.885</v>
      </c>
    </row>
    <row r="48" spans="1:9" ht="14.45" x14ac:dyDescent="0.3">
      <c r="A48" s="4">
        <v>1542</v>
      </c>
      <c r="F48"/>
      <c r="H48" s="4">
        <v>1542</v>
      </c>
      <c r="I48" s="4">
        <v>11.885</v>
      </c>
    </row>
    <row r="49" spans="1:9" ht="14.45" x14ac:dyDescent="0.3">
      <c r="A49" s="4">
        <v>1543</v>
      </c>
      <c r="F49"/>
      <c r="H49" s="4">
        <v>1543</v>
      </c>
      <c r="I49" s="4">
        <v>11.885</v>
      </c>
    </row>
    <row r="50" spans="1:9" ht="14.45" x14ac:dyDescent="0.3">
      <c r="A50" s="4">
        <v>1544</v>
      </c>
      <c r="F50"/>
      <c r="H50" s="4">
        <v>1544</v>
      </c>
      <c r="I50" s="4">
        <v>11.885</v>
      </c>
    </row>
    <row r="51" spans="1:9" ht="14.45" x14ac:dyDescent="0.3">
      <c r="A51" s="4">
        <v>1545</v>
      </c>
      <c r="F51"/>
      <c r="H51" s="4">
        <v>1545</v>
      </c>
      <c r="I51" s="4">
        <v>11.885</v>
      </c>
    </row>
    <row r="52" spans="1:9" ht="14.45" x14ac:dyDescent="0.3">
      <c r="A52" s="4">
        <v>1546</v>
      </c>
      <c r="F52"/>
      <c r="H52" s="4">
        <v>1546</v>
      </c>
      <c r="I52" s="4">
        <v>11.885</v>
      </c>
    </row>
    <row r="53" spans="1:9" ht="14.45" x14ac:dyDescent="0.3">
      <c r="A53" s="4">
        <v>1547</v>
      </c>
      <c r="F53"/>
      <c r="H53" s="4">
        <v>1547</v>
      </c>
      <c r="I53" s="4">
        <v>11.885</v>
      </c>
    </row>
    <row r="54" spans="1:9" ht="14.45" x14ac:dyDescent="0.3">
      <c r="A54" s="4">
        <v>1548</v>
      </c>
      <c r="B54" s="4">
        <v>60</v>
      </c>
      <c r="D54" s="8">
        <f>B54/25.44</f>
        <v>2.3584905660377355</v>
      </c>
      <c r="F54" s="8">
        <f>D54/I54</f>
        <v>0.19844262230018811</v>
      </c>
      <c r="H54" s="4">
        <v>1548</v>
      </c>
      <c r="I54" s="4">
        <v>11.885</v>
      </c>
    </row>
    <row r="55" spans="1:9" ht="14.45" x14ac:dyDescent="0.3">
      <c r="A55" s="4">
        <v>1549</v>
      </c>
      <c r="F55"/>
      <c r="H55" s="4">
        <v>1549</v>
      </c>
      <c r="I55" s="4">
        <v>11.885</v>
      </c>
    </row>
    <row r="56" spans="1:9" ht="14.45" x14ac:dyDescent="0.3">
      <c r="A56" s="4">
        <v>1550</v>
      </c>
      <c r="F56"/>
      <c r="H56" s="4">
        <v>1550</v>
      </c>
      <c r="I56" s="4">
        <v>11.885</v>
      </c>
    </row>
    <row r="57" spans="1:9" ht="14.45" x14ac:dyDescent="0.3">
      <c r="A57" s="4">
        <v>1551</v>
      </c>
      <c r="F57"/>
      <c r="H57" s="4">
        <v>1551</v>
      </c>
      <c r="I57" s="4">
        <v>11.885</v>
      </c>
    </row>
    <row r="58" spans="1:9" ht="14.45" x14ac:dyDescent="0.3">
      <c r="A58" s="4">
        <v>1552</v>
      </c>
      <c r="F58"/>
      <c r="H58" s="4">
        <v>1552</v>
      </c>
      <c r="I58" s="4">
        <v>11.885</v>
      </c>
    </row>
    <row r="59" spans="1:9" ht="14.45" x14ac:dyDescent="0.3">
      <c r="A59" s="4">
        <v>1553</v>
      </c>
      <c r="F59"/>
      <c r="H59" s="4">
        <v>1553</v>
      </c>
      <c r="I59" s="4">
        <v>11.885</v>
      </c>
    </row>
    <row r="60" spans="1:9" ht="14.45" x14ac:dyDescent="0.3">
      <c r="A60" s="4">
        <v>1554</v>
      </c>
      <c r="F60"/>
      <c r="H60" s="4">
        <v>1554</v>
      </c>
      <c r="I60" s="4">
        <v>11.885</v>
      </c>
    </row>
    <row r="61" spans="1:9" ht="14.45" x14ac:dyDescent="0.3">
      <c r="A61" s="4">
        <v>1555</v>
      </c>
      <c r="F61"/>
      <c r="H61" s="4">
        <v>1555</v>
      </c>
      <c r="I61" s="4">
        <v>12.361000000000001</v>
      </c>
    </row>
    <row r="62" spans="1:9" ht="14.45" x14ac:dyDescent="0.3">
      <c r="A62" s="4">
        <v>1556</v>
      </c>
      <c r="F62"/>
      <c r="H62" s="4">
        <v>1556</v>
      </c>
      <c r="I62" s="4">
        <v>12.361000000000001</v>
      </c>
    </row>
    <row r="63" spans="1:9" ht="14.45" x14ac:dyDescent="0.3">
      <c r="A63" s="4">
        <v>1557</v>
      </c>
      <c r="F63"/>
      <c r="H63" s="4">
        <v>1557</v>
      </c>
      <c r="I63" s="4">
        <v>12.361000000000001</v>
      </c>
    </row>
    <row r="64" spans="1:9" ht="14.45" x14ac:dyDescent="0.3">
      <c r="A64" s="4">
        <v>1558</v>
      </c>
      <c r="F64"/>
      <c r="H64" s="4">
        <v>1558</v>
      </c>
      <c r="I64" s="4">
        <v>11.41</v>
      </c>
    </row>
    <row r="65" spans="1:9" ht="14.45" x14ac:dyDescent="0.3">
      <c r="A65" s="4">
        <v>1559</v>
      </c>
      <c r="F65"/>
      <c r="H65" s="4">
        <v>1559</v>
      </c>
      <c r="I65" s="4">
        <v>11.41</v>
      </c>
    </row>
    <row r="66" spans="1:9" ht="14.45" x14ac:dyDescent="0.3">
      <c r="A66" s="4">
        <v>1560</v>
      </c>
      <c r="B66" s="4">
        <v>192</v>
      </c>
      <c r="D66" s="8">
        <f>B66/25.44</f>
        <v>7.5471698113207539</v>
      </c>
      <c r="F66" s="8">
        <f>D66/I66</f>
        <v>0.64533303217791826</v>
      </c>
      <c r="H66" s="4">
        <v>1560</v>
      </c>
      <c r="I66" s="4">
        <v>11.695</v>
      </c>
    </row>
    <row r="67" spans="1:9" ht="14.45" x14ac:dyDescent="0.3">
      <c r="A67" s="4">
        <v>1561</v>
      </c>
      <c r="F67"/>
      <c r="H67" s="4">
        <v>1561</v>
      </c>
      <c r="I67" s="4">
        <v>11.695</v>
      </c>
    </row>
    <row r="68" spans="1:9" ht="14.45" x14ac:dyDescent="0.3">
      <c r="A68" s="4">
        <v>1562</v>
      </c>
      <c r="F68"/>
      <c r="H68" s="4">
        <v>1562</v>
      </c>
      <c r="I68" s="4">
        <v>11.695</v>
      </c>
    </row>
    <row r="69" spans="1:9" ht="14.45" x14ac:dyDescent="0.3">
      <c r="A69" s="4">
        <v>1563</v>
      </c>
      <c r="F69"/>
      <c r="H69" s="4">
        <v>1563</v>
      </c>
      <c r="I69" s="4">
        <v>11.695</v>
      </c>
    </row>
    <row r="70" spans="1:9" ht="14.45" x14ac:dyDescent="0.3">
      <c r="A70" s="4">
        <v>1564</v>
      </c>
      <c r="B70" s="4">
        <v>60</v>
      </c>
      <c r="D70" s="8">
        <f>B70/25.44</f>
        <v>2.3584905660377355</v>
      </c>
      <c r="F70" s="8">
        <f>D70/I70</f>
        <v>0.20166657255559944</v>
      </c>
      <c r="H70" s="4">
        <v>1564</v>
      </c>
      <c r="I70" s="4">
        <v>11.695</v>
      </c>
    </row>
    <row r="71" spans="1:9" ht="14.45" x14ac:dyDescent="0.3">
      <c r="A71" s="4">
        <v>1565</v>
      </c>
      <c r="D71" s="8"/>
      <c r="F71"/>
      <c r="H71" s="4">
        <v>1565</v>
      </c>
      <c r="I71" s="4">
        <v>11.695</v>
      </c>
    </row>
    <row r="72" spans="1:9" ht="14.45" x14ac:dyDescent="0.3">
      <c r="A72" s="4">
        <v>1566</v>
      </c>
      <c r="D72" s="8"/>
      <c r="F72"/>
      <c r="H72" s="4">
        <v>1566</v>
      </c>
      <c r="I72" s="4">
        <v>11.695</v>
      </c>
    </row>
    <row r="73" spans="1:9" ht="14.45" x14ac:dyDescent="0.3">
      <c r="A73" s="4">
        <v>1567</v>
      </c>
      <c r="B73" s="4">
        <v>190</v>
      </c>
      <c r="D73" s="8">
        <f>B73/25.44</f>
        <v>7.4685534591194962</v>
      </c>
      <c r="F73" s="8">
        <f>D73/I73</f>
        <v>0.6386108130927316</v>
      </c>
      <c r="H73" s="4">
        <v>1567</v>
      </c>
      <c r="I73" s="4">
        <v>11.695</v>
      </c>
    </row>
    <row r="74" spans="1:9" ht="14.45" x14ac:dyDescent="0.3">
      <c r="A74" s="4">
        <v>1568</v>
      </c>
      <c r="B74" s="7">
        <v>193.3</v>
      </c>
      <c r="D74" s="8">
        <f>B74/25.44</f>
        <v>7.5982704402515724</v>
      </c>
      <c r="F74" s="8">
        <f>D74/I74</f>
        <v>0.64970247458328967</v>
      </c>
      <c r="H74" s="4">
        <v>1568</v>
      </c>
      <c r="I74" s="4">
        <v>11.695</v>
      </c>
    </row>
    <row r="75" spans="1:9" ht="14.45" x14ac:dyDescent="0.3">
      <c r="A75" s="4">
        <v>1569</v>
      </c>
      <c r="F75"/>
      <c r="H75" s="4">
        <v>1569</v>
      </c>
      <c r="I75" s="4">
        <v>11.695</v>
      </c>
    </row>
    <row r="76" spans="1:9" x14ac:dyDescent="0.25">
      <c r="A76" s="4">
        <v>1570</v>
      </c>
      <c r="F76"/>
      <c r="H76" s="4">
        <v>1570</v>
      </c>
      <c r="I76" s="4">
        <v>11.695</v>
      </c>
    </row>
    <row r="77" spans="1:9" x14ac:dyDescent="0.25">
      <c r="A77" s="4">
        <v>1571</v>
      </c>
      <c r="F77"/>
      <c r="H77" s="4">
        <v>1571</v>
      </c>
      <c r="I77" s="4">
        <v>11.695</v>
      </c>
    </row>
    <row r="78" spans="1:9" x14ac:dyDescent="0.25">
      <c r="A78" s="4">
        <v>1572</v>
      </c>
      <c r="F78"/>
      <c r="H78" s="4">
        <v>1572</v>
      </c>
      <c r="I78" s="4">
        <v>11.695</v>
      </c>
    </row>
    <row r="79" spans="1:9" x14ac:dyDescent="0.25">
      <c r="A79" s="4">
        <v>1573</v>
      </c>
      <c r="F79"/>
      <c r="H79" s="4">
        <v>1573</v>
      </c>
      <c r="I79" s="4">
        <v>12.599</v>
      </c>
    </row>
    <row r="80" spans="1:9" x14ac:dyDescent="0.25">
      <c r="A80" s="4">
        <v>1574</v>
      </c>
      <c r="F80"/>
      <c r="H80" s="4">
        <v>1574</v>
      </c>
      <c r="I80" s="4">
        <v>12.599</v>
      </c>
    </row>
    <row r="81" spans="1:9" x14ac:dyDescent="0.25">
      <c r="A81" s="4">
        <v>1575</v>
      </c>
      <c r="B81" s="4">
        <v>220</v>
      </c>
      <c r="D81" s="6">
        <f>B81/25.44</f>
        <v>8.6477987421383649</v>
      </c>
      <c r="F81" s="8">
        <f>D81/I81</f>
        <v>0.68638770871802246</v>
      </c>
      <c r="H81" s="4">
        <v>1575</v>
      </c>
      <c r="I81" s="4">
        <v>12.599</v>
      </c>
    </row>
    <row r="82" spans="1:9" x14ac:dyDescent="0.25">
      <c r="A82" s="4">
        <v>1576</v>
      </c>
      <c r="F82"/>
      <c r="H82" s="4">
        <v>1576</v>
      </c>
      <c r="I82" s="4">
        <v>12.599</v>
      </c>
    </row>
    <row r="83" spans="1:9" x14ac:dyDescent="0.25">
      <c r="A83" s="4">
        <v>1577</v>
      </c>
      <c r="F83"/>
      <c r="H83" s="4">
        <v>1577</v>
      </c>
      <c r="I83" s="4">
        <v>12.599</v>
      </c>
    </row>
    <row r="84" spans="1:9" x14ac:dyDescent="0.25">
      <c r="A84" s="4">
        <v>1578</v>
      </c>
      <c r="F84"/>
      <c r="H84" s="4">
        <v>1578</v>
      </c>
      <c r="I84" s="4">
        <v>12.599</v>
      </c>
    </row>
    <row r="85" spans="1:9" x14ac:dyDescent="0.25">
      <c r="A85" s="4">
        <v>1579</v>
      </c>
      <c r="F85"/>
      <c r="H85" s="4">
        <v>1579</v>
      </c>
      <c r="I85" s="4">
        <v>12.599</v>
      </c>
    </row>
    <row r="86" spans="1:9" x14ac:dyDescent="0.25">
      <c r="A86" s="4">
        <v>1580</v>
      </c>
      <c r="F86"/>
      <c r="H86" s="4">
        <v>1580</v>
      </c>
      <c r="I86" s="4">
        <v>12.599</v>
      </c>
    </row>
    <row r="87" spans="1:9" x14ac:dyDescent="0.25">
      <c r="A87" s="4">
        <v>1581</v>
      </c>
      <c r="F87"/>
      <c r="H87" s="4">
        <v>1581</v>
      </c>
      <c r="I87" s="4">
        <v>12.599</v>
      </c>
    </row>
    <row r="88" spans="1:9" x14ac:dyDescent="0.25">
      <c r="A88" s="4">
        <v>1582</v>
      </c>
      <c r="F88"/>
      <c r="H88" s="4">
        <v>1582</v>
      </c>
      <c r="I88" s="4">
        <v>12.741</v>
      </c>
    </row>
    <row r="89" spans="1:9" x14ac:dyDescent="0.25">
      <c r="A89" s="4">
        <v>1583</v>
      </c>
      <c r="B89" s="4">
        <v>480</v>
      </c>
      <c r="D89" s="8">
        <f>B89/25.44</f>
        <v>18.867924528301884</v>
      </c>
      <c r="F89" s="8">
        <f>D89/I89</f>
        <v>1.4808825467625684</v>
      </c>
      <c r="H89" s="4">
        <v>1583</v>
      </c>
      <c r="I89" s="4">
        <v>12.741</v>
      </c>
    </row>
    <row r="90" spans="1:9" x14ac:dyDescent="0.25">
      <c r="A90" s="4">
        <v>1584</v>
      </c>
      <c r="D90" s="8"/>
      <c r="F90" s="8"/>
      <c r="H90" s="4">
        <v>1584</v>
      </c>
      <c r="I90" s="4">
        <v>12.741</v>
      </c>
    </row>
    <row r="91" spans="1:9" x14ac:dyDescent="0.25">
      <c r="A91" s="4">
        <v>1585</v>
      </c>
      <c r="B91" s="4">
        <v>265</v>
      </c>
      <c r="D91" s="8">
        <f>B91/25.44</f>
        <v>10.416666666666666</v>
      </c>
      <c r="F91" s="8">
        <f>D91/I91</f>
        <v>0.81757057269183475</v>
      </c>
      <c r="H91" s="4">
        <v>1585</v>
      </c>
      <c r="I91" s="4">
        <v>12.741</v>
      </c>
    </row>
    <row r="92" spans="1:9" x14ac:dyDescent="0.25">
      <c r="A92" s="4">
        <v>1586</v>
      </c>
      <c r="B92" s="4">
        <v>361</v>
      </c>
      <c r="D92" s="8">
        <f>B92/25.44</f>
        <v>14.190251572327043</v>
      </c>
      <c r="F92" s="8">
        <f>D92/I92</f>
        <v>1.1137470820443485</v>
      </c>
      <c r="H92" s="4">
        <v>1586</v>
      </c>
      <c r="I92" s="4">
        <v>12.741</v>
      </c>
    </row>
    <row r="93" spans="1:9" x14ac:dyDescent="0.25">
      <c r="A93" s="4">
        <v>1587</v>
      </c>
      <c r="B93" s="4">
        <v>350</v>
      </c>
      <c r="D93" s="8">
        <f>B93/25.44</f>
        <v>13.757861635220126</v>
      </c>
      <c r="F93" s="8">
        <f>D93/I93</f>
        <v>1.0798101903477062</v>
      </c>
      <c r="H93" s="4">
        <v>1587</v>
      </c>
      <c r="I93" s="4">
        <v>12.741</v>
      </c>
    </row>
    <row r="94" spans="1:9" x14ac:dyDescent="0.25">
      <c r="A94" s="4">
        <v>1588</v>
      </c>
      <c r="B94" s="4">
        <v>235</v>
      </c>
      <c r="D94" s="8">
        <f>B94/25.44</f>
        <v>9.2374213836477974</v>
      </c>
      <c r="F94" s="8">
        <f>D94/I94</f>
        <v>0.69391687076681174</v>
      </c>
      <c r="H94" s="4">
        <v>1588</v>
      </c>
      <c r="I94" s="4">
        <v>13.311999999999999</v>
      </c>
    </row>
    <row r="95" spans="1:9" x14ac:dyDescent="0.25">
      <c r="A95" s="4">
        <v>1589</v>
      </c>
      <c r="F95"/>
      <c r="H95" s="4">
        <v>1589</v>
      </c>
      <c r="I95" s="4">
        <v>13.311999999999999</v>
      </c>
    </row>
    <row r="96" spans="1:9" x14ac:dyDescent="0.25">
      <c r="A96" s="4">
        <v>1590</v>
      </c>
      <c r="F96"/>
      <c r="H96" s="4">
        <v>1590</v>
      </c>
      <c r="I96" s="4">
        <v>13.311999999999999</v>
      </c>
    </row>
    <row r="97" spans="1:9" x14ac:dyDescent="0.25">
      <c r="A97" s="4">
        <v>1591</v>
      </c>
      <c r="B97" s="4">
        <v>144</v>
      </c>
      <c r="D97" s="8">
        <f>B97/25.44</f>
        <v>5.6603773584905657</v>
      </c>
      <c r="F97" s="8">
        <f>D97/I97</f>
        <v>0.4252086357039187</v>
      </c>
      <c r="H97" s="4">
        <v>1591</v>
      </c>
      <c r="I97" s="4">
        <v>13.311999999999999</v>
      </c>
    </row>
    <row r="98" spans="1:9" x14ac:dyDescent="0.25">
      <c r="A98" s="4">
        <v>1592</v>
      </c>
      <c r="D98" s="8"/>
      <c r="F98" s="8"/>
      <c r="H98" s="4">
        <v>1592</v>
      </c>
      <c r="I98" s="4">
        <v>13.311999999999999</v>
      </c>
    </row>
    <row r="99" spans="1:9" x14ac:dyDescent="0.25">
      <c r="A99" s="4">
        <v>1593</v>
      </c>
      <c r="B99" s="4">
        <v>240</v>
      </c>
      <c r="D99" s="8">
        <f>B99/25.44</f>
        <v>9.4339622641509422</v>
      </c>
      <c r="F99" s="8">
        <f>D99/I99</f>
        <v>0.70868105950653115</v>
      </c>
      <c r="H99" s="4">
        <v>1593</v>
      </c>
      <c r="I99" s="4">
        <v>13.311999999999999</v>
      </c>
    </row>
    <row r="100" spans="1:9" x14ac:dyDescent="0.25">
      <c r="A100" s="4">
        <v>1594</v>
      </c>
      <c r="F100"/>
      <c r="H100" s="4">
        <v>1594</v>
      </c>
      <c r="I100" s="4">
        <v>13.311999999999999</v>
      </c>
    </row>
    <row r="101" spans="1:9" x14ac:dyDescent="0.25">
      <c r="A101" s="4">
        <v>1595</v>
      </c>
      <c r="F101"/>
      <c r="H101" s="4">
        <v>1595</v>
      </c>
      <c r="I101" s="4">
        <v>13.311999999999999</v>
      </c>
    </row>
    <row r="102" spans="1:9" x14ac:dyDescent="0.25">
      <c r="A102" s="4">
        <v>1596</v>
      </c>
      <c r="B102" s="4">
        <v>240</v>
      </c>
      <c r="D102" s="8">
        <f>B102/25.44</f>
        <v>9.4339622641509422</v>
      </c>
      <c r="F102" s="8">
        <f>D102/I102</f>
        <v>0.70868105950653115</v>
      </c>
      <c r="H102" s="4">
        <v>1596</v>
      </c>
      <c r="I102" s="4">
        <v>13.311999999999999</v>
      </c>
    </row>
    <row r="103" spans="1:9" x14ac:dyDescent="0.25">
      <c r="A103" s="4">
        <v>1597</v>
      </c>
      <c r="D103" s="8"/>
      <c r="F103" s="8"/>
      <c r="H103" s="4">
        <v>1597</v>
      </c>
      <c r="I103" s="4">
        <v>13.311999999999999</v>
      </c>
    </row>
    <row r="104" spans="1:9" x14ac:dyDescent="0.25">
      <c r="A104" s="4">
        <v>1598</v>
      </c>
      <c r="B104" s="4">
        <v>240</v>
      </c>
      <c r="D104" s="8">
        <f>B104/25.44</f>
        <v>9.4339622641509422</v>
      </c>
      <c r="F104" s="8">
        <f>D104/I104</f>
        <v>0.70868105950653115</v>
      </c>
      <c r="H104" s="4">
        <v>1598</v>
      </c>
      <c r="I104" s="4">
        <v>13.311999999999999</v>
      </c>
    </row>
    <row r="105" spans="1:9" x14ac:dyDescent="0.25">
      <c r="A105" s="4">
        <v>1599</v>
      </c>
      <c r="B105" s="4">
        <v>288</v>
      </c>
      <c r="D105" s="8">
        <f>B105/25.44</f>
        <v>11.320754716981131</v>
      </c>
      <c r="F105" s="8">
        <f>D105/I105</f>
        <v>0.85041727140783741</v>
      </c>
      <c r="H105" s="4">
        <v>1599</v>
      </c>
      <c r="I105" s="4">
        <v>13.311999999999999</v>
      </c>
    </row>
    <row r="106" spans="1:9" x14ac:dyDescent="0.25">
      <c r="A106" s="4">
        <v>1600</v>
      </c>
      <c r="B106" s="4">
        <v>240</v>
      </c>
      <c r="D106" s="8">
        <f>B106/25.44</f>
        <v>9.4339622641509422</v>
      </c>
      <c r="F106" s="8">
        <f>D106/I106</f>
        <v>0.70868105950653115</v>
      </c>
      <c r="H106" s="4">
        <v>1600</v>
      </c>
      <c r="I106" s="4">
        <v>13.311999999999999</v>
      </c>
    </row>
    <row r="107" spans="1:9" x14ac:dyDescent="0.25">
      <c r="A107" s="4">
        <v>1601</v>
      </c>
      <c r="B107" s="4">
        <v>228</v>
      </c>
      <c r="D107" s="8">
        <f>B107/25.44</f>
        <v>8.9622641509433958</v>
      </c>
      <c r="F107" s="8">
        <f>D107/I107</f>
        <v>0.67324700653120462</v>
      </c>
      <c r="H107" s="4">
        <v>1601</v>
      </c>
      <c r="I107" s="4">
        <v>13.311999999999999</v>
      </c>
    </row>
    <row r="108" spans="1:9" x14ac:dyDescent="0.25">
      <c r="A108" s="4">
        <v>1602</v>
      </c>
      <c r="B108" s="4">
        <v>312</v>
      </c>
      <c r="D108" s="8">
        <f>B108/25.44</f>
        <v>12.264150943396226</v>
      </c>
      <c r="F108" s="8">
        <f>D108/I108</f>
        <v>0.92128537735849059</v>
      </c>
      <c r="H108" s="4">
        <v>1602</v>
      </c>
      <c r="I108" s="4">
        <v>13.311999999999999</v>
      </c>
    </row>
    <row r="109" spans="1:9" x14ac:dyDescent="0.25">
      <c r="A109" s="4">
        <v>1603</v>
      </c>
      <c r="F109"/>
      <c r="H109" s="4">
        <v>1603</v>
      </c>
      <c r="I109" s="4">
        <v>13.311999999999999</v>
      </c>
    </row>
    <row r="110" spans="1:9" x14ac:dyDescent="0.25">
      <c r="A110" s="4">
        <v>1604</v>
      </c>
      <c r="F110"/>
      <c r="H110" s="4">
        <v>1604</v>
      </c>
      <c r="I110" s="4">
        <v>13.311999999999999</v>
      </c>
    </row>
    <row r="111" spans="1:9" x14ac:dyDescent="0.25">
      <c r="A111" s="4">
        <v>1605</v>
      </c>
      <c r="B111" s="4">
        <v>344</v>
      </c>
      <c r="D111" s="8">
        <f t="shared" ref="D111:D117" si="0">B111/25.44</f>
        <v>13.522012578616351</v>
      </c>
      <c r="F111" s="8">
        <f t="shared" ref="F111:F117" si="1">D111/I111</f>
        <v>1.0157761852926948</v>
      </c>
      <c r="H111" s="4">
        <v>1605</v>
      </c>
      <c r="I111" s="4">
        <v>13.311999999999999</v>
      </c>
    </row>
    <row r="112" spans="1:9" x14ac:dyDescent="0.25">
      <c r="A112" s="4">
        <v>1606</v>
      </c>
      <c r="B112" s="4">
        <v>240</v>
      </c>
      <c r="D112" s="8">
        <f t="shared" si="0"/>
        <v>9.4339622641509422</v>
      </c>
      <c r="F112" s="8">
        <f t="shared" si="1"/>
        <v>0.70868105950653115</v>
      </c>
      <c r="H112" s="4">
        <v>1606</v>
      </c>
      <c r="I112" s="4">
        <v>13.311999999999999</v>
      </c>
    </row>
    <row r="113" spans="1:9" x14ac:dyDescent="0.25">
      <c r="A113" s="4">
        <v>1607</v>
      </c>
      <c r="B113" s="4">
        <v>400</v>
      </c>
      <c r="D113" s="8">
        <f t="shared" si="0"/>
        <v>15.723270440251572</v>
      </c>
      <c r="F113" s="8">
        <f t="shared" si="1"/>
        <v>1.181135099177552</v>
      </c>
      <c r="H113" s="4">
        <v>1607</v>
      </c>
      <c r="I113" s="4">
        <v>13.311999999999999</v>
      </c>
    </row>
    <row r="114" spans="1:9" x14ac:dyDescent="0.25">
      <c r="A114" s="4">
        <v>1608</v>
      </c>
      <c r="B114" s="4">
        <v>252</v>
      </c>
      <c r="D114" s="8">
        <f t="shared" si="0"/>
        <v>9.9056603773584904</v>
      </c>
      <c r="F114" s="8">
        <f t="shared" si="1"/>
        <v>0.7441151124818578</v>
      </c>
      <c r="H114" s="4">
        <v>1608</v>
      </c>
      <c r="I114" s="4">
        <v>13.311999999999999</v>
      </c>
    </row>
    <row r="115" spans="1:9" x14ac:dyDescent="0.25">
      <c r="A115" s="4">
        <v>1609</v>
      </c>
      <c r="B115" s="4">
        <v>240</v>
      </c>
      <c r="D115" s="8">
        <f t="shared" si="0"/>
        <v>9.4339622641509422</v>
      </c>
      <c r="F115" s="8">
        <f t="shared" si="1"/>
        <v>0.70868105950653115</v>
      </c>
      <c r="H115" s="4">
        <v>1609</v>
      </c>
      <c r="I115" s="4">
        <v>13.311999999999999</v>
      </c>
    </row>
    <row r="116" spans="1:9" x14ac:dyDescent="0.25">
      <c r="A116" s="4">
        <v>1610</v>
      </c>
      <c r="B116" s="4">
        <v>400</v>
      </c>
      <c r="D116" s="8">
        <f t="shared" si="0"/>
        <v>15.723270440251572</v>
      </c>
      <c r="F116" s="8">
        <f t="shared" si="1"/>
        <v>1.181135099177552</v>
      </c>
      <c r="H116" s="4">
        <v>1610</v>
      </c>
      <c r="I116" s="4">
        <v>13.311999999999999</v>
      </c>
    </row>
    <row r="117" spans="1:9" x14ac:dyDescent="0.25">
      <c r="A117" s="4">
        <v>1611</v>
      </c>
      <c r="B117" s="4">
        <v>252</v>
      </c>
      <c r="D117" s="8">
        <f t="shared" si="0"/>
        <v>9.9056603773584904</v>
      </c>
      <c r="F117" s="8">
        <f t="shared" si="1"/>
        <v>0.7441151124818578</v>
      </c>
      <c r="H117" s="4">
        <v>1611</v>
      </c>
      <c r="I117" s="4">
        <v>13.311999999999999</v>
      </c>
    </row>
    <row r="118" spans="1:9" x14ac:dyDescent="0.25">
      <c r="A118" s="4">
        <v>1612</v>
      </c>
      <c r="F118"/>
      <c r="H118" s="4">
        <v>1612</v>
      </c>
      <c r="I118" s="4">
        <v>13.311999999999999</v>
      </c>
    </row>
    <row r="119" spans="1:9" x14ac:dyDescent="0.25">
      <c r="A119" s="4">
        <v>1613</v>
      </c>
      <c r="F119"/>
      <c r="H119" s="4">
        <v>1613</v>
      </c>
      <c r="I119" s="4">
        <v>13.311999999999999</v>
      </c>
    </row>
    <row r="120" spans="1:9" x14ac:dyDescent="0.25">
      <c r="A120" s="4">
        <v>1614</v>
      </c>
      <c r="F120"/>
      <c r="H120" s="4">
        <v>1614</v>
      </c>
      <c r="I120" s="4">
        <v>13.311999999999999</v>
      </c>
    </row>
    <row r="121" spans="1:9" x14ac:dyDescent="0.25">
      <c r="A121" s="4">
        <v>1615</v>
      </c>
      <c r="F121"/>
      <c r="H121" s="4">
        <v>1615</v>
      </c>
      <c r="I121" s="4">
        <v>13.311999999999999</v>
      </c>
    </row>
    <row r="122" spans="1:9" x14ac:dyDescent="0.25">
      <c r="A122" s="4">
        <v>1616</v>
      </c>
      <c r="F122"/>
      <c r="H122" s="4">
        <v>1616</v>
      </c>
      <c r="I122" s="4">
        <v>13.311999999999999</v>
      </c>
    </row>
    <row r="123" spans="1:9" x14ac:dyDescent="0.25">
      <c r="A123" s="4">
        <v>1617</v>
      </c>
      <c r="F123"/>
      <c r="H123" s="4">
        <v>1617</v>
      </c>
      <c r="I123" s="4">
        <v>13.311999999999999</v>
      </c>
    </row>
    <row r="124" spans="1:9" x14ac:dyDescent="0.25">
      <c r="A124" s="4">
        <v>1618</v>
      </c>
      <c r="F124"/>
      <c r="H124" s="4">
        <v>1618</v>
      </c>
      <c r="I124" s="4">
        <v>13.311999999999999</v>
      </c>
    </row>
    <row r="125" spans="1:9" x14ac:dyDescent="0.25">
      <c r="A125" s="4">
        <v>1619</v>
      </c>
      <c r="F125"/>
      <c r="H125" s="4">
        <v>1619</v>
      </c>
      <c r="I125" s="4">
        <v>13.311999999999999</v>
      </c>
    </row>
    <row r="126" spans="1:9" x14ac:dyDescent="0.25">
      <c r="A126" s="4">
        <v>1620</v>
      </c>
      <c r="B126" s="4">
        <v>100</v>
      </c>
      <c r="D126" s="8">
        <f t="shared" ref="D126:D139" si="2">B126/25.44</f>
        <v>3.9308176100628929</v>
      </c>
      <c r="F126" s="8">
        <f t="shared" ref="F126:F139" si="3">D126/I126</f>
        <v>0.295283774794388</v>
      </c>
      <c r="H126" s="4">
        <v>1620</v>
      </c>
      <c r="I126" s="4">
        <v>13.311999999999999</v>
      </c>
    </row>
    <row r="127" spans="1:9" x14ac:dyDescent="0.25">
      <c r="A127" s="4">
        <v>1621</v>
      </c>
      <c r="B127" s="4">
        <v>100</v>
      </c>
      <c r="D127" s="8">
        <f t="shared" si="2"/>
        <v>3.9308176100628929</v>
      </c>
      <c r="F127" s="8">
        <f t="shared" si="3"/>
        <v>0.295283774794388</v>
      </c>
      <c r="H127" s="4">
        <v>1621</v>
      </c>
      <c r="I127" s="4">
        <v>13.311999999999999</v>
      </c>
    </row>
    <row r="128" spans="1:9" x14ac:dyDescent="0.25">
      <c r="A128" s="4">
        <v>1622</v>
      </c>
      <c r="B128" s="4">
        <v>600</v>
      </c>
      <c r="D128" s="8">
        <f t="shared" si="2"/>
        <v>23.584905660377359</v>
      </c>
      <c r="F128" s="8">
        <f t="shared" si="3"/>
        <v>1.7717026487663281</v>
      </c>
      <c r="H128" s="4">
        <v>1622</v>
      </c>
      <c r="I128" s="4">
        <v>13.311999999999999</v>
      </c>
    </row>
    <row r="129" spans="1:9" x14ac:dyDescent="0.25">
      <c r="A129" s="4">
        <v>1623</v>
      </c>
      <c r="B129" s="4">
        <v>228</v>
      </c>
      <c r="D129" s="8">
        <f t="shared" si="2"/>
        <v>8.9622641509433958</v>
      </c>
      <c r="F129" s="8">
        <f t="shared" si="3"/>
        <v>0.67324700653120462</v>
      </c>
      <c r="H129" s="4">
        <v>1623</v>
      </c>
      <c r="I129" s="4">
        <v>13.311999999999999</v>
      </c>
    </row>
    <row r="130" spans="1:9" x14ac:dyDescent="0.25">
      <c r="A130" s="4">
        <v>1624</v>
      </c>
      <c r="B130" s="4">
        <v>264</v>
      </c>
      <c r="D130" s="8">
        <f t="shared" si="2"/>
        <v>10.377358490566037</v>
      </c>
      <c r="F130" s="8">
        <f t="shared" si="3"/>
        <v>0.77954916545718433</v>
      </c>
      <c r="H130" s="4">
        <v>1624</v>
      </c>
      <c r="I130" s="4">
        <v>13.311999999999999</v>
      </c>
    </row>
    <row r="131" spans="1:9" x14ac:dyDescent="0.25">
      <c r="A131" s="4">
        <v>1625</v>
      </c>
      <c r="B131" s="4">
        <v>432</v>
      </c>
      <c r="D131" s="8">
        <f t="shared" si="2"/>
        <v>16.981132075471699</v>
      </c>
      <c r="F131" s="8">
        <f t="shared" si="3"/>
        <v>1.2756259071117564</v>
      </c>
      <c r="H131" s="4">
        <v>1625</v>
      </c>
      <c r="I131" s="4">
        <v>13.311999999999999</v>
      </c>
    </row>
    <row r="132" spans="1:9" x14ac:dyDescent="0.25">
      <c r="A132" s="4">
        <v>1626</v>
      </c>
      <c r="B132" s="4">
        <v>192</v>
      </c>
      <c r="D132" s="8">
        <f t="shared" si="2"/>
        <v>7.5471698113207539</v>
      </c>
      <c r="F132" s="8">
        <f t="shared" si="3"/>
        <v>0.5669448476052249</v>
      </c>
      <c r="H132" s="4">
        <v>1626</v>
      </c>
      <c r="I132" s="4">
        <v>13.311999999999999</v>
      </c>
    </row>
    <row r="133" spans="1:9" x14ac:dyDescent="0.25">
      <c r="A133" s="4">
        <v>1627</v>
      </c>
      <c r="B133" s="4">
        <v>288</v>
      </c>
      <c r="D133" s="8">
        <f t="shared" si="2"/>
        <v>11.320754716981131</v>
      </c>
      <c r="F133" s="8">
        <f t="shared" si="3"/>
        <v>0.85041727140783741</v>
      </c>
      <c r="H133" s="4">
        <v>1627</v>
      </c>
      <c r="I133" s="4">
        <v>13.311999999999999</v>
      </c>
    </row>
    <row r="134" spans="1:9" x14ac:dyDescent="0.25">
      <c r="A134" s="4">
        <v>1628</v>
      </c>
      <c r="B134" s="4">
        <v>88</v>
      </c>
      <c r="D134" s="8">
        <f t="shared" si="2"/>
        <v>3.4591194968553456</v>
      </c>
      <c r="F134" s="8">
        <f t="shared" si="3"/>
        <v>0.25984972181906141</v>
      </c>
      <c r="H134" s="4">
        <v>1628</v>
      </c>
      <c r="I134" s="4">
        <v>13.311999999999999</v>
      </c>
    </row>
    <row r="135" spans="1:9" x14ac:dyDescent="0.25">
      <c r="A135" s="4">
        <v>1629</v>
      </c>
      <c r="B135" s="4">
        <v>336</v>
      </c>
      <c r="D135" s="8">
        <f t="shared" si="2"/>
        <v>13.20754716981132</v>
      </c>
      <c r="F135" s="8">
        <f t="shared" si="3"/>
        <v>0.99215348330914366</v>
      </c>
      <c r="H135" s="4">
        <v>1629</v>
      </c>
      <c r="I135" s="4">
        <v>13.311999999999999</v>
      </c>
    </row>
    <row r="136" spans="1:9" x14ac:dyDescent="0.25">
      <c r="A136" s="4">
        <v>1630</v>
      </c>
      <c r="B136" s="4">
        <v>432</v>
      </c>
      <c r="D136" s="8">
        <f t="shared" si="2"/>
        <v>16.981132075471699</v>
      </c>
      <c r="F136" s="8">
        <f t="shared" si="3"/>
        <v>1.2756259071117564</v>
      </c>
      <c r="H136" s="4">
        <v>1630</v>
      </c>
      <c r="I136" s="4">
        <v>13.311999999999999</v>
      </c>
    </row>
    <row r="137" spans="1:9" x14ac:dyDescent="0.25">
      <c r="A137" s="4">
        <v>1631</v>
      </c>
      <c r="B137" s="4">
        <v>432</v>
      </c>
      <c r="D137" s="8">
        <f t="shared" si="2"/>
        <v>16.981132075471699</v>
      </c>
      <c r="F137" s="8">
        <f t="shared" si="3"/>
        <v>1.2756259071117564</v>
      </c>
      <c r="H137" s="4">
        <v>1631</v>
      </c>
      <c r="I137" s="4">
        <v>13.311999999999999</v>
      </c>
    </row>
    <row r="138" spans="1:9" x14ac:dyDescent="0.25">
      <c r="A138" s="4">
        <v>1632</v>
      </c>
      <c r="B138" s="4">
        <v>336</v>
      </c>
      <c r="D138" s="8">
        <f t="shared" si="2"/>
        <v>13.20754716981132</v>
      </c>
      <c r="F138" s="8">
        <f t="shared" si="3"/>
        <v>0.99215348330914366</v>
      </c>
      <c r="H138" s="4">
        <v>1632</v>
      </c>
      <c r="I138" s="4">
        <v>13.311999999999999</v>
      </c>
    </row>
    <row r="139" spans="1:9" x14ac:dyDescent="0.25">
      <c r="A139" s="4">
        <v>1633</v>
      </c>
      <c r="B139" s="4">
        <v>480</v>
      </c>
      <c r="D139" s="8">
        <f t="shared" si="2"/>
        <v>18.867924528301884</v>
      </c>
      <c r="F139" s="8">
        <f t="shared" si="3"/>
        <v>1.4173621190130623</v>
      </c>
      <c r="H139" s="4">
        <v>1633</v>
      </c>
      <c r="I139" s="4">
        <v>13.311999999999999</v>
      </c>
    </row>
    <row r="140" spans="1:9" x14ac:dyDescent="0.25">
      <c r="A140" s="4">
        <v>1634</v>
      </c>
      <c r="F140"/>
      <c r="H140" s="4">
        <v>1634</v>
      </c>
      <c r="I140" s="4">
        <v>13.311999999999999</v>
      </c>
    </row>
    <row r="141" spans="1:9" x14ac:dyDescent="0.25">
      <c r="A141" s="4">
        <v>1635</v>
      </c>
      <c r="F141"/>
      <c r="H141" s="4">
        <v>1635</v>
      </c>
      <c r="I141" s="4">
        <v>13.311999999999999</v>
      </c>
    </row>
    <row r="142" spans="1:9" x14ac:dyDescent="0.25">
      <c r="A142" s="4">
        <v>1636</v>
      </c>
      <c r="F142"/>
      <c r="H142" s="4">
        <v>1636</v>
      </c>
      <c r="I142" s="4">
        <v>13.311999999999999</v>
      </c>
    </row>
    <row r="143" spans="1:9" x14ac:dyDescent="0.25">
      <c r="A143" s="4">
        <v>1637</v>
      </c>
      <c r="D143" s="8"/>
      <c r="F143"/>
      <c r="H143" s="4">
        <v>1637</v>
      </c>
      <c r="I143" s="4">
        <v>13.311999999999999</v>
      </c>
    </row>
    <row r="144" spans="1:9" x14ac:dyDescent="0.25">
      <c r="A144" s="4">
        <v>1638</v>
      </c>
      <c r="B144" s="4">
        <v>336</v>
      </c>
      <c r="D144" s="8">
        <f t="shared" ref="D144:D170" si="4">B144/25.44</f>
        <v>13.20754716981132</v>
      </c>
      <c r="F144" s="8">
        <f t="shared" ref="F144:F170" si="5">D144/I144</f>
        <v>0.99215348330914366</v>
      </c>
      <c r="H144" s="4">
        <v>1638</v>
      </c>
      <c r="I144" s="4">
        <v>13.311999999999999</v>
      </c>
    </row>
    <row r="145" spans="1:9" x14ac:dyDescent="0.25">
      <c r="A145" s="4">
        <v>1639</v>
      </c>
      <c r="B145" s="4">
        <v>480</v>
      </c>
      <c r="D145" s="8">
        <f t="shared" si="4"/>
        <v>18.867924528301884</v>
      </c>
      <c r="F145" s="8">
        <f t="shared" si="5"/>
        <v>1.4173621190130623</v>
      </c>
      <c r="H145" s="4">
        <v>1639</v>
      </c>
      <c r="I145" s="4">
        <v>13.311999999999999</v>
      </c>
    </row>
    <row r="146" spans="1:9" x14ac:dyDescent="0.25">
      <c r="A146" s="4">
        <v>1640</v>
      </c>
      <c r="B146" s="4">
        <v>480</v>
      </c>
      <c r="D146" s="8">
        <f t="shared" si="4"/>
        <v>18.867924528301884</v>
      </c>
      <c r="F146" s="8">
        <f t="shared" si="5"/>
        <v>1.4173621190130623</v>
      </c>
      <c r="H146" s="4">
        <v>1640</v>
      </c>
      <c r="I146" s="4">
        <v>13.311999999999999</v>
      </c>
    </row>
    <row r="147" spans="1:9" x14ac:dyDescent="0.25">
      <c r="A147" s="4">
        <v>1641</v>
      </c>
      <c r="B147" s="4">
        <v>360</v>
      </c>
      <c r="D147" s="8">
        <f t="shared" si="4"/>
        <v>14.150943396226415</v>
      </c>
      <c r="F147" s="8">
        <f t="shared" si="5"/>
        <v>0.87546049221890709</v>
      </c>
      <c r="H147" s="4">
        <v>1641</v>
      </c>
      <c r="I147" s="4">
        <v>16.164000000000001</v>
      </c>
    </row>
    <row r="148" spans="1:9" x14ac:dyDescent="0.25">
      <c r="A148" s="4">
        <v>1642</v>
      </c>
      <c r="B148" s="4">
        <v>324</v>
      </c>
      <c r="D148" s="8">
        <f t="shared" si="4"/>
        <v>12.735849056603772</v>
      </c>
      <c r="F148" s="8">
        <f t="shared" si="5"/>
        <v>0.78437205497344176</v>
      </c>
      <c r="H148" s="4">
        <v>1642</v>
      </c>
      <c r="I148" s="4">
        <v>16.236999999999998</v>
      </c>
    </row>
    <row r="149" spans="1:9" x14ac:dyDescent="0.25">
      <c r="A149" s="4">
        <v>1643</v>
      </c>
      <c r="B149" s="4">
        <v>384</v>
      </c>
      <c r="D149" s="8">
        <f t="shared" si="4"/>
        <v>15.094339622641508</v>
      </c>
      <c r="F149" s="8">
        <f t="shared" si="5"/>
        <v>0.79377048920075244</v>
      </c>
      <c r="H149" s="4">
        <v>1643</v>
      </c>
      <c r="I149" s="4">
        <v>19.015999999999998</v>
      </c>
    </row>
    <row r="150" spans="1:9" x14ac:dyDescent="0.25">
      <c r="A150" s="4">
        <v>1644</v>
      </c>
      <c r="B150" s="4">
        <v>432</v>
      </c>
      <c r="D150" s="8">
        <f t="shared" si="4"/>
        <v>16.981132075471699</v>
      </c>
      <c r="F150" s="8">
        <f t="shared" si="5"/>
        <v>0.89299180035084669</v>
      </c>
      <c r="H150" s="4">
        <v>1644</v>
      </c>
      <c r="I150" s="4">
        <v>19.015999999999998</v>
      </c>
    </row>
    <row r="151" spans="1:9" x14ac:dyDescent="0.25">
      <c r="A151" s="4">
        <v>1645</v>
      </c>
      <c r="B151" s="4">
        <v>420</v>
      </c>
      <c r="D151" s="8">
        <f t="shared" si="4"/>
        <v>16.509433962264151</v>
      </c>
      <c r="F151" s="8">
        <f t="shared" si="5"/>
        <v>0.86818647256332315</v>
      </c>
      <c r="H151" s="4">
        <v>1645</v>
      </c>
      <c r="I151" s="4">
        <v>19.015999999999998</v>
      </c>
    </row>
    <row r="152" spans="1:9" x14ac:dyDescent="0.25">
      <c r="A152" s="4">
        <v>1646</v>
      </c>
      <c r="B152" s="4">
        <v>384</v>
      </c>
      <c r="D152" s="8">
        <f t="shared" si="4"/>
        <v>15.094339622641508</v>
      </c>
      <c r="F152" s="8">
        <f t="shared" si="5"/>
        <v>0.79377048920075244</v>
      </c>
      <c r="H152" s="4">
        <v>1646</v>
      </c>
      <c r="I152" s="4">
        <v>19.015999999999998</v>
      </c>
    </row>
    <row r="153" spans="1:9" x14ac:dyDescent="0.25">
      <c r="A153" s="4">
        <v>1647</v>
      </c>
      <c r="B153" s="4">
        <v>288</v>
      </c>
      <c r="D153" s="8">
        <f t="shared" si="4"/>
        <v>11.320754716981131</v>
      </c>
      <c r="F153" s="8">
        <f t="shared" si="5"/>
        <v>0.59532786690056438</v>
      </c>
      <c r="H153" s="4">
        <v>1647</v>
      </c>
      <c r="I153" s="4">
        <v>19.015999999999998</v>
      </c>
    </row>
    <row r="154" spans="1:9" x14ac:dyDescent="0.25">
      <c r="A154" s="4">
        <v>1648</v>
      </c>
      <c r="B154" s="4">
        <v>348</v>
      </c>
      <c r="D154" s="8">
        <f t="shared" si="4"/>
        <v>13.679245283018867</v>
      </c>
      <c r="F154" s="8">
        <f t="shared" si="5"/>
        <v>0.71935450583818195</v>
      </c>
      <c r="H154" s="4">
        <v>1648</v>
      </c>
      <c r="I154" s="4">
        <v>19.015999999999998</v>
      </c>
    </row>
    <row r="155" spans="1:9" x14ac:dyDescent="0.25">
      <c r="A155" s="4">
        <v>1649</v>
      </c>
      <c r="B155" s="4">
        <v>468</v>
      </c>
      <c r="D155" s="8">
        <f t="shared" si="4"/>
        <v>18.39622641509434</v>
      </c>
      <c r="F155" s="8">
        <f t="shared" si="5"/>
        <v>0.96740778371341718</v>
      </c>
      <c r="H155" s="4">
        <v>1649</v>
      </c>
      <c r="I155" s="4">
        <v>19.015999999999998</v>
      </c>
    </row>
    <row r="156" spans="1:9" x14ac:dyDescent="0.25">
      <c r="A156" s="4">
        <v>1650</v>
      </c>
      <c r="B156" s="4">
        <v>372</v>
      </c>
      <c r="D156" s="8">
        <f t="shared" si="4"/>
        <v>14.622641509433961</v>
      </c>
      <c r="F156" s="8">
        <f t="shared" si="5"/>
        <v>0.76896516141322901</v>
      </c>
      <c r="H156" s="4">
        <v>1650</v>
      </c>
      <c r="I156" s="4">
        <v>19.015999999999998</v>
      </c>
    </row>
    <row r="157" spans="1:9" x14ac:dyDescent="0.25">
      <c r="A157" s="4">
        <v>1651</v>
      </c>
      <c r="B157" s="4">
        <v>384</v>
      </c>
      <c r="D157" s="8">
        <f t="shared" si="4"/>
        <v>15.094339622641508</v>
      </c>
      <c r="F157" s="8">
        <f t="shared" si="5"/>
        <v>0.79377048920075244</v>
      </c>
      <c r="H157" s="4">
        <v>1651</v>
      </c>
      <c r="I157" s="4">
        <v>19.015999999999998</v>
      </c>
    </row>
    <row r="158" spans="1:9" x14ac:dyDescent="0.25">
      <c r="A158" s="4">
        <v>1652</v>
      </c>
      <c r="B158" s="4">
        <v>444</v>
      </c>
      <c r="D158" s="8">
        <f t="shared" si="4"/>
        <v>17.452830188679243</v>
      </c>
      <c r="F158" s="8">
        <f t="shared" si="5"/>
        <v>0.91779712813837011</v>
      </c>
      <c r="H158" s="4">
        <v>1652</v>
      </c>
      <c r="I158" s="4">
        <v>19.015999999999998</v>
      </c>
    </row>
    <row r="159" spans="1:9" x14ac:dyDescent="0.25">
      <c r="A159" s="4">
        <v>1653</v>
      </c>
      <c r="B159" s="4">
        <v>492</v>
      </c>
      <c r="D159" s="8">
        <f t="shared" si="4"/>
        <v>19.339622641509433</v>
      </c>
      <c r="F159" s="8">
        <f t="shared" si="5"/>
        <v>1.0170184392884642</v>
      </c>
      <c r="H159" s="4">
        <v>1653</v>
      </c>
      <c r="I159" s="4">
        <v>19.015999999999998</v>
      </c>
    </row>
    <row r="160" spans="1:9" x14ac:dyDescent="0.25">
      <c r="A160" s="4">
        <v>1654</v>
      </c>
      <c r="B160" s="4">
        <v>528</v>
      </c>
      <c r="D160" s="8">
        <f t="shared" si="4"/>
        <v>20.754716981132074</v>
      </c>
      <c r="F160" s="8">
        <f t="shared" si="5"/>
        <v>1.0914344226510346</v>
      </c>
      <c r="H160" s="4">
        <v>1654</v>
      </c>
      <c r="I160" s="4">
        <v>19.015999999999998</v>
      </c>
    </row>
    <row r="161" spans="1:9" x14ac:dyDescent="0.25">
      <c r="A161" s="4">
        <v>1655</v>
      </c>
      <c r="B161" s="4">
        <v>372</v>
      </c>
      <c r="D161" s="8">
        <f t="shared" si="4"/>
        <v>14.622641509433961</v>
      </c>
      <c r="F161" s="8">
        <f t="shared" si="5"/>
        <v>0.76896516141322901</v>
      </c>
      <c r="H161" s="4">
        <v>1655</v>
      </c>
      <c r="I161" s="4">
        <v>19.015999999999998</v>
      </c>
    </row>
    <row r="162" spans="1:9" x14ac:dyDescent="0.25">
      <c r="A162" s="4">
        <v>1656</v>
      </c>
      <c r="B162" s="4">
        <v>540</v>
      </c>
      <c r="D162" s="8">
        <f t="shared" si="4"/>
        <v>21.226415094339622</v>
      </c>
      <c r="F162" s="8">
        <f t="shared" si="5"/>
        <v>1.1162397504385582</v>
      </c>
      <c r="H162" s="4">
        <v>1656</v>
      </c>
      <c r="I162" s="4">
        <v>19.015999999999998</v>
      </c>
    </row>
    <row r="163" spans="1:9" x14ac:dyDescent="0.25">
      <c r="A163" s="4">
        <v>1657</v>
      </c>
      <c r="B163" s="4">
        <v>408</v>
      </c>
      <c r="D163" s="8">
        <f t="shared" si="4"/>
        <v>16.037735849056602</v>
      </c>
      <c r="F163" s="8">
        <f t="shared" si="5"/>
        <v>0.84338114477579951</v>
      </c>
      <c r="H163" s="4">
        <v>1657</v>
      </c>
      <c r="I163" s="4">
        <v>19.015999999999998</v>
      </c>
    </row>
    <row r="164" spans="1:9" x14ac:dyDescent="0.25">
      <c r="A164" s="4">
        <v>1658</v>
      </c>
      <c r="B164" s="4">
        <v>384</v>
      </c>
      <c r="D164" s="8">
        <f t="shared" si="4"/>
        <v>15.094339622641508</v>
      </c>
      <c r="F164" s="8">
        <f t="shared" si="5"/>
        <v>0.79377048920075244</v>
      </c>
      <c r="H164" s="4">
        <v>1658</v>
      </c>
      <c r="I164" s="4">
        <v>19.015999999999998</v>
      </c>
    </row>
    <row r="165" spans="1:9" x14ac:dyDescent="0.25">
      <c r="A165" s="4">
        <v>1659</v>
      </c>
      <c r="B165" s="4">
        <v>432</v>
      </c>
      <c r="D165" s="8">
        <f t="shared" si="4"/>
        <v>16.981132075471699</v>
      </c>
      <c r="F165" s="8">
        <f t="shared" si="5"/>
        <v>0.89299180035084669</v>
      </c>
      <c r="H165" s="4">
        <v>1659</v>
      </c>
      <c r="I165" s="4">
        <v>19.015999999999998</v>
      </c>
    </row>
    <row r="166" spans="1:9" x14ac:dyDescent="0.25">
      <c r="A166" s="4">
        <v>1660</v>
      </c>
      <c r="B166" s="4">
        <v>408</v>
      </c>
      <c r="D166" s="8">
        <f t="shared" si="4"/>
        <v>16.037735849056602</v>
      </c>
      <c r="F166" s="8">
        <f t="shared" si="5"/>
        <v>0.84338114477579951</v>
      </c>
      <c r="H166" s="4">
        <v>1660</v>
      </c>
      <c r="I166" s="4">
        <v>19.015999999999998</v>
      </c>
    </row>
    <row r="167" spans="1:9" x14ac:dyDescent="0.25">
      <c r="A167" s="4">
        <v>1661</v>
      </c>
      <c r="B167" s="4">
        <v>384</v>
      </c>
      <c r="D167" s="8">
        <f t="shared" si="4"/>
        <v>15.094339622641508</v>
      </c>
      <c r="F167" s="8">
        <f t="shared" si="5"/>
        <v>0.79377048920075244</v>
      </c>
      <c r="H167" s="4">
        <v>1661</v>
      </c>
      <c r="I167" s="4">
        <v>19.015999999999998</v>
      </c>
    </row>
    <row r="168" spans="1:9" x14ac:dyDescent="0.25">
      <c r="A168" s="4">
        <v>1662</v>
      </c>
      <c r="B168" s="4">
        <v>564</v>
      </c>
      <c r="D168" s="8">
        <f t="shared" si="4"/>
        <v>22.169811320754715</v>
      </c>
      <c r="F168" s="8">
        <f t="shared" si="5"/>
        <v>1.1658504060136052</v>
      </c>
      <c r="H168" s="4">
        <v>1662</v>
      </c>
      <c r="I168" s="4">
        <v>19.015999999999998</v>
      </c>
    </row>
    <row r="169" spans="1:9" x14ac:dyDescent="0.25">
      <c r="A169" s="4">
        <v>1663</v>
      </c>
      <c r="B169" s="4">
        <v>348</v>
      </c>
      <c r="D169" s="8">
        <f t="shared" si="4"/>
        <v>13.679245283018867</v>
      </c>
      <c r="F169" s="8">
        <f t="shared" si="5"/>
        <v>0.57545939518820688</v>
      </c>
      <c r="H169" s="4">
        <v>1663</v>
      </c>
      <c r="I169" s="4">
        <v>23.771000000000001</v>
      </c>
    </row>
    <row r="170" spans="1:9" x14ac:dyDescent="0.25">
      <c r="A170" s="4">
        <v>1664</v>
      </c>
      <c r="B170" s="4">
        <v>408</v>
      </c>
      <c r="D170" s="8">
        <f t="shared" si="4"/>
        <v>16.037735849056602</v>
      </c>
      <c r="F170" s="8">
        <f t="shared" si="5"/>
        <v>0.67467653228962188</v>
      </c>
      <c r="H170" s="4">
        <v>1664</v>
      </c>
      <c r="I170" s="4">
        <v>23.771000000000001</v>
      </c>
    </row>
    <row r="171" spans="1:9" x14ac:dyDescent="0.25">
      <c r="A171" s="4">
        <v>1665</v>
      </c>
      <c r="F171" s="8"/>
      <c r="H171" s="4">
        <v>1665</v>
      </c>
      <c r="I171" s="4">
        <v>23.771000000000001</v>
      </c>
    </row>
    <row r="172" spans="1:9" x14ac:dyDescent="0.25">
      <c r="A172" s="4">
        <v>1666</v>
      </c>
      <c r="B172" s="4">
        <v>360</v>
      </c>
      <c r="D172" s="8">
        <f>B172/25.44</f>
        <v>14.150943396226415</v>
      </c>
      <c r="F172" s="8">
        <f>D172/I172</f>
        <v>0.59530282260848999</v>
      </c>
      <c r="H172" s="4">
        <v>1666</v>
      </c>
      <c r="I172" s="4">
        <v>23.771000000000001</v>
      </c>
    </row>
    <row r="173" spans="1:9" x14ac:dyDescent="0.25">
      <c r="A173" s="4">
        <v>1667</v>
      </c>
      <c r="F173"/>
      <c r="H173" s="4">
        <v>1667</v>
      </c>
      <c r="I173" s="4">
        <v>23.771000000000001</v>
      </c>
    </row>
    <row r="174" spans="1:9" x14ac:dyDescent="0.25">
      <c r="A174" s="4">
        <v>1668</v>
      </c>
      <c r="F174"/>
      <c r="H174" s="4">
        <v>1668</v>
      </c>
      <c r="I174" s="4">
        <v>23.771000000000001</v>
      </c>
    </row>
    <row r="175" spans="1:9" x14ac:dyDescent="0.25">
      <c r="A175" s="4">
        <v>1669</v>
      </c>
      <c r="B175" s="4">
        <v>480</v>
      </c>
      <c r="D175" s="8">
        <f>B175/25.44</f>
        <v>18.867924528301884</v>
      </c>
      <c r="F175" s="8">
        <f t="shared" ref="F175:F206" si="6">D175/I175</f>
        <v>0.79373709681131988</v>
      </c>
      <c r="H175" s="4">
        <v>1669</v>
      </c>
      <c r="I175" s="4">
        <v>23.771000000000001</v>
      </c>
    </row>
    <row r="176" spans="1:9" x14ac:dyDescent="0.25">
      <c r="A176" s="4">
        <v>1670</v>
      </c>
      <c r="B176" s="4">
        <v>468</v>
      </c>
      <c r="D176" s="8">
        <f t="shared" ref="D176:D239" si="7">B176/25.44</f>
        <v>18.39622641509434</v>
      </c>
      <c r="F176" s="8">
        <f t="shared" si="6"/>
        <v>0.77389366939103699</v>
      </c>
      <c r="H176" s="4">
        <v>1670</v>
      </c>
      <c r="I176" s="4">
        <v>23.771000000000001</v>
      </c>
    </row>
    <row r="177" spans="1:9" x14ac:dyDescent="0.25">
      <c r="A177" s="4">
        <v>1671</v>
      </c>
      <c r="B177" s="4">
        <v>444</v>
      </c>
      <c r="D177" s="8">
        <f t="shared" si="7"/>
        <v>17.452830188679243</v>
      </c>
      <c r="F177" s="8">
        <f t="shared" si="6"/>
        <v>0.73420681455047088</v>
      </c>
      <c r="H177" s="4">
        <v>1671</v>
      </c>
      <c r="I177" s="4">
        <v>23.771000000000001</v>
      </c>
    </row>
    <row r="178" spans="1:9" x14ac:dyDescent="0.25">
      <c r="A178" s="4">
        <v>1672</v>
      </c>
      <c r="B178" s="4">
        <v>420</v>
      </c>
      <c r="D178" s="8">
        <f t="shared" si="7"/>
        <v>16.509433962264151</v>
      </c>
      <c r="F178" s="8">
        <f t="shared" si="6"/>
        <v>0.69451995970990488</v>
      </c>
      <c r="H178" s="4">
        <v>1672</v>
      </c>
      <c r="I178" s="4">
        <v>23.771000000000001</v>
      </c>
    </row>
    <row r="179" spans="1:9" x14ac:dyDescent="0.25">
      <c r="A179" s="4">
        <v>1673</v>
      </c>
      <c r="B179" s="4">
        <v>480</v>
      </c>
      <c r="D179" s="8">
        <f t="shared" si="7"/>
        <v>18.867924528301884</v>
      </c>
      <c r="F179" s="8">
        <f t="shared" si="6"/>
        <v>0.79373709681131988</v>
      </c>
      <c r="H179" s="4">
        <v>1673</v>
      </c>
      <c r="I179" s="4">
        <v>23.771000000000001</v>
      </c>
    </row>
    <row r="180" spans="1:9" x14ac:dyDescent="0.25">
      <c r="A180" s="4">
        <v>1674</v>
      </c>
      <c r="B180" s="4">
        <v>480</v>
      </c>
      <c r="D180" s="8">
        <f t="shared" si="7"/>
        <v>18.867924528301884</v>
      </c>
      <c r="F180" s="8">
        <f t="shared" si="6"/>
        <v>0.79373709681131988</v>
      </c>
      <c r="H180" s="4">
        <v>1674</v>
      </c>
      <c r="I180" s="4">
        <v>23.771000000000001</v>
      </c>
    </row>
    <row r="181" spans="1:9" x14ac:dyDescent="0.25">
      <c r="A181" s="4">
        <v>1675</v>
      </c>
      <c r="B181" s="4">
        <v>540</v>
      </c>
      <c r="D181" s="8">
        <f t="shared" si="7"/>
        <v>21.226415094339622</v>
      </c>
      <c r="F181" s="8">
        <f t="shared" si="6"/>
        <v>0.89295423391273487</v>
      </c>
      <c r="H181" s="4">
        <v>1675</v>
      </c>
      <c r="I181" s="4">
        <v>23.771000000000001</v>
      </c>
    </row>
    <row r="182" spans="1:9" x14ac:dyDescent="0.25">
      <c r="A182" s="4">
        <v>1676</v>
      </c>
      <c r="B182" s="4">
        <v>485</v>
      </c>
      <c r="D182" s="8">
        <f t="shared" si="7"/>
        <v>19.064465408805031</v>
      </c>
      <c r="F182" s="8">
        <f t="shared" si="6"/>
        <v>0.75661647850160862</v>
      </c>
      <c r="H182" s="4">
        <v>1676</v>
      </c>
      <c r="I182" s="4">
        <v>25.196999999999999</v>
      </c>
    </row>
    <row r="183" spans="1:9" x14ac:dyDescent="0.25">
      <c r="A183" s="4">
        <v>1677</v>
      </c>
      <c r="B183" s="4">
        <v>440</v>
      </c>
      <c r="D183" s="8">
        <f t="shared" si="7"/>
        <v>17.29559748427673</v>
      </c>
      <c r="F183" s="8">
        <f t="shared" si="6"/>
        <v>0.68641494956846971</v>
      </c>
      <c r="H183" s="4">
        <v>1677</v>
      </c>
      <c r="I183" s="4">
        <v>25.196999999999999</v>
      </c>
    </row>
    <row r="184" spans="1:9" x14ac:dyDescent="0.25">
      <c r="A184" s="4">
        <v>1678</v>
      </c>
      <c r="B184" s="4">
        <v>500</v>
      </c>
      <c r="D184" s="8">
        <f t="shared" si="7"/>
        <v>19.654088050314463</v>
      </c>
      <c r="F184" s="8">
        <f t="shared" si="6"/>
        <v>0.78001698814598819</v>
      </c>
      <c r="H184" s="4">
        <v>1678</v>
      </c>
      <c r="I184" s="4">
        <v>25.196999999999999</v>
      </c>
    </row>
    <row r="185" spans="1:9" x14ac:dyDescent="0.25">
      <c r="A185" s="4">
        <v>1679</v>
      </c>
      <c r="B185" s="7">
        <v>539.04</v>
      </c>
      <c r="D185" s="8">
        <f t="shared" si="7"/>
        <v>21.188679245283016</v>
      </c>
      <c r="F185" s="8">
        <f t="shared" si="6"/>
        <v>0.84092071458042694</v>
      </c>
      <c r="H185" s="4">
        <v>1679</v>
      </c>
      <c r="I185" s="4">
        <v>25.196999999999999</v>
      </c>
    </row>
    <row r="186" spans="1:9" x14ac:dyDescent="0.25">
      <c r="A186" s="4">
        <v>1680</v>
      </c>
      <c r="B186" s="4">
        <v>490</v>
      </c>
      <c r="D186" s="8">
        <f t="shared" si="7"/>
        <v>19.261006289308174</v>
      </c>
      <c r="F186" s="8">
        <f t="shared" si="6"/>
        <v>0.76441664838306844</v>
      </c>
      <c r="H186" s="4">
        <v>1680</v>
      </c>
      <c r="I186" s="4">
        <v>25.196999999999999</v>
      </c>
    </row>
    <row r="187" spans="1:9" x14ac:dyDescent="0.25">
      <c r="A187" s="4">
        <v>1681</v>
      </c>
      <c r="B187" s="4">
        <v>700</v>
      </c>
      <c r="D187" s="8">
        <f t="shared" si="7"/>
        <v>27.515723270440251</v>
      </c>
      <c r="F187" s="8">
        <f t="shared" si="6"/>
        <v>1.0920237834043836</v>
      </c>
      <c r="H187" s="4">
        <v>1681</v>
      </c>
      <c r="I187" s="4">
        <v>25.196999999999999</v>
      </c>
    </row>
    <row r="188" spans="1:9" x14ac:dyDescent="0.25">
      <c r="A188" s="4">
        <v>1682</v>
      </c>
      <c r="B188" s="4">
        <v>480</v>
      </c>
      <c r="D188" s="8">
        <f t="shared" si="7"/>
        <v>18.867924528301884</v>
      </c>
      <c r="F188" s="8">
        <f t="shared" si="6"/>
        <v>0.74881630862014859</v>
      </c>
      <c r="H188" s="4">
        <v>1682</v>
      </c>
      <c r="I188" s="4">
        <v>25.196999999999999</v>
      </c>
    </row>
    <row r="189" spans="1:9" x14ac:dyDescent="0.25">
      <c r="A189" s="4">
        <v>1683</v>
      </c>
      <c r="B189" s="4">
        <v>480</v>
      </c>
      <c r="D189" s="8">
        <f t="shared" si="7"/>
        <v>18.867924528301884</v>
      </c>
      <c r="F189" s="8">
        <f t="shared" si="6"/>
        <v>0.74881630862014859</v>
      </c>
      <c r="H189" s="4">
        <v>1683</v>
      </c>
      <c r="I189" s="4">
        <v>25.196999999999999</v>
      </c>
    </row>
    <row r="190" spans="1:9" x14ac:dyDescent="0.25">
      <c r="A190" s="4">
        <v>1684</v>
      </c>
      <c r="B190" s="4">
        <v>660</v>
      </c>
      <c r="D190" s="8">
        <f t="shared" si="7"/>
        <v>25.943396226415093</v>
      </c>
      <c r="F190" s="8">
        <f t="shared" si="6"/>
        <v>1.0296224243527043</v>
      </c>
      <c r="H190" s="4">
        <v>1684</v>
      </c>
      <c r="I190" s="4">
        <v>25.196999999999999</v>
      </c>
    </row>
    <row r="191" spans="1:9" x14ac:dyDescent="0.25">
      <c r="A191" s="4">
        <v>1685</v>
      </c>
      <c r="B191" s="4">
        <v>450</v>
      </c>
      <c r="D191" s="8">
        <f t="shared" si="7"/>
        <v>17.688679245283019</v>
      </c>
      <c r="F191" s="8">
        <f t="shared" si="6"/>
        <v>0.70201528933138946</v>
      </c>
      <c r="H191" s="4">
        <v>1685</v>
      </c>
      <c r="I191" s="4">
        <v>25.196999999999999</v>
      </c>
    </row>
    <row r="192" spans="1:9" x14ac:dyDescent="0.25">
      <c r="A192" s="4">
        <v>1686</v>
      </c>
      <c r="B192" s="4">
        <v>480</v>
      </c>
      <c r="D192" s="8">
        <f t="shared" si="7"/>
        <v>18.867924528301884</v>
      </c>
      <c r="F192" s="8">
        <f t="shared" si="6"/>
        <v>0.74881630862014859</v>
      </c>
      <c r="H192" s="4">
        <v>1686</v>
      </c>
      <c r="I192" s="4">
        <v>25.196999999999999</v>
      </c>
    </row>
    <row r="193" spans="1:9" x14ac:dyDescent="0.25">
      <c r="A193" s="4">
        <v>1687</v>
      </c>
      <c r="B193" s="4">
        <v>480</v>
      </c>
      <c r="D193" s="8">
        <f t="shared" si="7"/>
        <v>18.867924528301884</v>
      </c>
      <c r="F193" s="8">
        <f t="shared" si="6"/>
        <v>0.74881630862014859</v>
      </c>
      <c r="H193" s="4">
        <v>1687</v>
      </c>
      <c r="I193" s="4">
        <v>25.196999999999999</v>
      </c>
    </row>
    <row r="194" spans="1:9" x14ac:dyDescent="0.25">
      <c r="A194" s="4">
        <v>1688</v>
      </c>
      <c r="B194" s="4">
        <v>480</v>
      </c>
      <c r="D194" s="8">
        <f t="shared" si="7"/>
        <v>18.867924528301884</v>
      </c>
      <c r="F194" s="8">
        <f t="shared" si="6"/>
        <v>0.59905780188918867</v>
      </c>
      <c r="H194" s="4">
        <v>1688</v>
      </c>
      <c r="I194" s="4">
        <v>31.495999999999999</v>
      </c>
    </row>
    <row r="195" spans="1:9" x14ac:dyDescent="0.25">
      <c r="A195" s="4">
        <v>1689</v>
      </c>
      <c r="B195" s="4">
        <v>600</v>
      </c>
      <c r="D195" s="8">
        <f t="shared" si="7"/>
        <v>23.584905660377359</v>
      </c>
      <c r="F195" s="8">
        <f t="shared" si="6"/>
        <v>0.74882225236148592</v>
      </c>
      <c r="H195" s="4">
        <v>1689</v>
      </c>
      <c r="I195" s="4">
        <v>31.495999999999999</v>
      </c>
    </row>
    <row r="196" spans="1:9" x14ac:dyDescent="0.25">
      <c r="A196" s="4">
        <v>1690</v>
      </c>
      <c r="B196" s="4">
        <v>540</v>
      </c>
      <c r="D196" s="8">
        <f t="shared" si="7"/>
        <v>21.226415094339622</v>
      </c>
      <c r="F196" s="8">
        <f t="shared" si="6"/>
        <v>0.67394002712533729</v>
      </c>
      <c r="H196" s="4">
        <v>1690</v>
      </c>
      <c r="I196" s="4">
        <v>31.495999999999999</v>
      </c>
    </row>
    <row r="197" spans="1:9" x14ac:dyDescent="0.25">
      <c r="A197" s="4">
        <v>1691</v>
      </c>
      <c r="B197" s="4">
        <v>480</v>
      </c>
      <c r="D197" s="8">
        <f t="shared" si="7"/>
        <v>18.867924528301884</v>
      </c>
      <c r="F197" s="8">
        <f t="shared" si="6"/>
        <v>0.59905780188918867</v>
      </c>
      <c r="H197" s="4">
        <v>1691</v>
      </c>
      <c r="I197" s="4">
        <v>31.495999999999999</v>
      </c>
    </row>
    <row r="198" spans="1:9" x14ac:dyDescent="0.25">
      <c r="A198" s="4">
        <v>1692</v>
      </c>
      <c r="B198" s="4">
        <v>480</v>
      </c>
      <c r="D198" s="8">
        <f t="shared" si="7"/>
        <v>18.867924528301884</v>
      </c>
      <c r="F198" s="8">
        <f t="shared" si="6"/>
        <v>0.59905780188918867</v>
      </c>
      <c r="H198" s="4">
        <v>1692</v>
      </c>
      <c r="I198" s="4">
        <v>31.495999999999999</v>
      </c>
    </row>
    <row r="199" spans="1:9" x14ac:dyDescent="0.25">
      <c r="A199" s="4">
        <v>1693</v>
      </c>
      <c r="B199" s="4">
        <v>600</v>
      </c>
      <c r="D199" s="8">
        <f t="shared" si="7"/>
        <v>23.584905660377359</v>
      </c>
      <c r="F199" s="8">
        <f t="shared" si="6"/>
        <v>0.74882225236148592</v>
      </c>
      <c r="H199" s="4">
        <v>1693</v>
      </c>
      <c r="I199" s="4">
        <v>31.495999999999999</v>
      </c>
    </row>
    <row r="200" spans="1:9" x14ac:dyDescent="0.25">
      <c r="A200" s="4">
        <v>1694</v>
      </c>
      <c r="D200" s="8"/>
      <c r="F200" s="8">
        <f t="shared" si="6"/>
        <v>0</v>
      </c>
      <c r="H200" s="4">
        <v>1694</v>
      </c>
      <c r="I200" s="4">
        <v>31.495999999999999</v>
      </c>
    </row>
    <row r="201" spans="1:9" x14ac:dyDescent="0.25">
      <c r="A201" s="4">
        <v>1695</v>
      </c>
      <c r="B201" s="4">
        <v>240</v>
      </c>
      <c r="D201" s="8">
        <f t="shared" si="7"/>
        <v>9.4339622641509422</v>
      </c>
      <c r="F201" s="8">
        <f t="shared" si="6"/>
        <v>0.29952890094459433</v>
      </c>
      <c r="H201" s="4">
        <v>1695</v>
      </c>
      <c r="I201" s="4">
        <v>31.495999999999999</v>
      </c>
    </row>
    <row r="202" spans="1:9" x14ac:dyDescent="0.25">
      <c r="A202" s="4">
        <v>1696</v>
      </c>
      <c r="B202" s="4">
        <v>600</v>
      </c>
      <c r="D202" s="8">
        <f t="shared" si="7"/>
        <v>23.584905660377359</v>
      </c>
      <c r="F202" s="8">
        <f t="shared" si="6"/>
        <v>0.74882225236148592</v>
      </c>
      <c r="H202" s="4">
        <v>1696</v>
      </c>
      <c r="I202" s="4">
        <v>31.495999999999999</v>
      </c>
    </row>
    <row r="203" spans="1:9" x14ac:dyDescent="0.25">
      <c r="A203" s="4">
        <v>1697</v>
      </c>
      <c r="B203" s="4">
        <v>600</v>
      </c>
      <c r="D203" s="8">
        <f t="shared" si="7"/>
        <v>23.584905660377359</v>
      </c>
      <c r="F203" s="8">
        <f t="shared" si="6"/>
        <v>0.74882225236148592</v>
      </c>
      <c r="H203" s="4">
        <v>1697</v>
      </c>
      <c r="I203" s="4">
        <v>31.495999999999999</v>
      </c>
    </row>
    <row r="204" spans="1:9" x14ac:dyDescent="0.25">
      <c r="A204" s="4">
        <v>1698</v>
      </c>
      <c r="B204" s="4">
        <v>720</v>
      </c>
      <c r="D204" s="8">
        <f t="shared" si="7"/>
        <v>28.30188679245283</v>
      </c>
      <c r="F204" s="8">
        <f t="shared" si="6"/>
        <v>0.89858670283378306</v>
      </c>
      <c r="H204" s="4">
        <v>1698</v>
      </c>
      <c r="I204" s="4">
        <v>31.495999999999999</v>
      </c>
    </row>
    <row r="205" spans="1:9" x14ac:dyDescent="0.25">
      <c r="A205" s="4">
        <v>1699</v>
      </c>
      <c r="B205" s="4">
        <v>840</v>
      </c>
      <c r="D205" s="8">
        <f t="shared" si="7"/>
        <v>33.018867924528301</v>
      </c>
      <c r="F205" s="8">
        <f t="shared" si="6"/>
        <v>1.0483511533060803</v>
      </c>
      <c r="H205" s="4">
        <v>1699</v>
      </c>
      <c r="I205" s="4">
        <v>31.495999999999999</v>
      </c>
    </row>
    <row r="206" spans="1:9" x14ac:dyDescent="0.25">
      <c r="A206" s="4">
        <v>1700</v>
      </c>
      <c r="B206" s="4">
        <v>480</v>
      </c>
      <c r="D206" s="8">
        <f t="shared" si="7"/>
        <v>18.867924528301884</v>
      </c>
      <c r="F206" s="8">
        <f t="shared" si="6"/>
        <v>0.59905780188918867</v>
      </c>
      <c r="H206" s="4">
        <v>1700</v>
      </c>
      <c r="I206" s="4">
        <v>31.495999999999999</v>
      </c>
    </row>
    <row r="207" spans="1:9" x14ac:dyDescent="0.25">
      <c r="A207" s="4">
        <v>1701</v>
      </c>
      <c r="B207" s="4">
        <v>480</v>
      </c>
      <c r="D207" s="8">
        <f t="shared" si="7"/>
        <v>18.867924528301884</v>
      </c>
      <c r="F207" s="8">
        <f t="shared" ref="F207:F242" si="8">D207/I207</f>
        <v>0.59905780188918867</v>
      </c>
      <c r="H207" s="4">
        <v>1701</v>
      </c>
      <c r="I207" s="4">
        <v>31.495999999999999</v>
      </c>
    </row>
    <row r="208" spans="1:9" x14ac:dyDescent="0.25">
      <c r="A208" s="4">
        <v>1702</v>
      </c>
      <c r="B208" s="4">
        <v>720</v>
      </c>
      <c r="D208" s="8">
        <f t="shared" si="7"/>
        <v>28.30188679245283</v>
      </c>
      <c r="F208" s="8">
        <f t="shared" si="8"/>
        <v>0.89858670283378306</v>
      </c>
      <c r="H208" s="4">
        <v>1702</v>
      </c>
      <c r="I208" s="4">
        <v>31.495999999999999</v>
      </c>
    </row>
    <row r="209" spans="1:9" x14ac:dyDescent="0.25">
      <c r="A209" s="4">
        <v>1703</v>
      </c>
      <c r="B209" s="4">
        <v>840</v>
      </c>
      <c r="D209" s="8">
        <f t="shared" si="7"/>
        <v>33.018867924528301</v>
      </c>
      <c r="F209" s="8">
        <f t="shared" si="8"/>
        <v>1.0483511533060803</v>
      </c>
      <c r="H209" s="4">
        <v>1703</v>
      </c>
      <c r="I209" s="4">
        <v>31.495999999999999</v>
      </c>
    </row>
    <row r="210" spans="1:9" x14ac:dyDescent="0.25">
      <c r="A210" s="4">
        <v>1704</v>
      </c>
      <c r="B210" s="4">
        <v>720</v>
      </c>
      <c r="D210" s="8">
        <f t="shared" si="7"/>
        <v>28.30188679245283</v>
      </c>
      <c r="F210" s="8">
        <f t="shared" si="8"/>
        <v>0.89858670283378306</v>
      </c>
      <c r="H210" s="4">
        <v>1704</v>
      </c>
      <c r="I210" s="4">
        <v>31.495999999999999</v>
      </c>
    </row>
    <row r="211" spans="1:9" x14ac:dyDescent="0.25">
      <c r="A211" s="4">
        <v>1705</v>
      </c>
      <c r="B211" s="4">
        <v>690</v>
      </c>
      <c r="D211" s="8">
        <f t="shared" si="7"/>
        <v>27.122641509433961</v>
      </c>
      <c r="F211" s="8">
        <f t="shared" si="8"/>
        <v>0.86114559021570869</v>
      </c>
      <c r="H211" s="4">
        <v>1705</v>
      </c>
      <c r="I211" s="4">
        <v>31.495999999999999</v>
      </c>
    </row>
    <row r="212" spans="1:9" x14ac:dyDescent="0.25">
      <c r="A212" s="4">
        <v>1706</v>
      </c>
      <c r="B212" s="4">
        <v>576</v>
      </c>
      <c r="D212" s="8">
        <f t="shared" si="7"/>
        <v>22.641509433962263</v>
      </c>
      <c r="F212" s="8">
        <f t="shared" si="8"/>
        <v>0.71886936226702636</v>
      </c>
      <c r="H212" s="4">
        <v>1706</v>
      </c>
      <c r="I212" s="4">
        <v>31.495999999999999</v>
      </c>
    </row>
    <row r="213" spans="1:9" x14ac:dyDescent="0.25">
      <c r="A213" s="4">
        <v>1707</v>
      </c>
      <c r="B213" s="4">
        <v>540</v>
      </c>
      <c r="D213" s="8">
        <f t="shared" si="7"/>
        <v>21.226415094339622</v>
      </c>
      <c r="F213" s="8">
        <f t="shared" si="8"/>
        <v>0.67394002712533729</v>
      </c>
      <c r="H213" s="4">
        <v>1707</v>
      </c>
      <c r="I213" s="4">
        <v>31.495999999999999</v>
      </c>
    </row>
    <row r="214" spans="1:9" x14ac:dyDescent="0.25">
      <c r="A214" s="4">
        <v>1708</v>
      </c>
      <c r="B214" s="4">
        <v>750</v>
      </c>
      <c r="D214" s="8">
        <f t="shared" si="7"/>
        <v>29.481132075471695</v>
      </c>
      <c r="F214" s="8">
        <f t="shared" si="8"/>
        <v>0.93602781545185731</v>
      </c>
      <c r="H214" s="4">
        <v>1708</v>
      </c>
      <c r="I214" s="4">
        <v>31.495999999999999</v>
      </c>
    </row>
    <row r="215" spans="1:9" x14ac:dyDescent="0.25">
      <c r="A215" s="4">
        <v>1709</v>
      </c>
      <c r="B215" s="4">
        <v>720</v>
      </c>
      <c r="D215" s="8">
        <f t="shared" si="7"/>
        <v>28.30188679245283</v>
      </c>
      <c r="F215" s="8">
        <f t="shared" si="8"/>
        <v>0.89858670283378306</v>
      </c>
      <c r="H215" s="4">
        <v>1709</v>
      </c>
      <c r="I215" s="4">
        <v>31.495999999999999</v>
      </c>
    </row>
    <row r="216" spans="1:9" x14ac:dyDescent="0.25">
      <c r="A216" s="4">
        <v>1710</v>
      </c>
      <c r="B216" s="4">
        <v>1200</v>
      </c>
      <c r="D216" s="8">
        <f t="shared" si="7"/>
        <v>47.169811320754718</v>
      </c>
      <c r="F216" s="8">
        <f t="shared" si="8"/>
        <v>1.4976445047229718</v>
      </c>
      <c r="H216" s="4">
        <v>1710</v>
      </c>
      <c r="I216" s="4">
        <v>31.495999999999999</v>
      </c>
    </row>
    <row r="217" spans="1:9" x14ac:dyDescent="0.25">
      <c r="A217" s="4">
        <v>1711</v>
      </c>
      <c r="B217" s="4">
        <v>708</v>
      </c>
      <c r="D217" s="8">
        <f t="shared" si="7"/>
        <v>27.830188679245282</v>
      </c>
      <c r="F217" s="8">
        <f t="shared" si="8"/>
        <v>0.88361025778655333</v>
      </c>
      <c r="H217" s="4">
        <v>1711</v>
      </c>
      <c r="I217" s="4">
        <v>31.495999999999999</v>
      </c>
    </row>
    <row r="218" spans="1:9" x14ac:dyDescent="0.25">
      <c r="A218" s="4">
        <v>1712</v>
      </c>
      <c r="B218" s="4">
        <v>750</v>
      </c>
      <c r="D218" s="8">
        <f t="shared" si="7"/>
        <v>29.481132075471695</v>
      </c>
      <c r="F218" s="8">
        <f t="shared" si="8"/>
        <v>0.93602781545185731</v>
      </c>
      <c r="H218" s="4">
        <v>1712</v>
      </c>
      <c r="I218" s="4">
        <v>31.495999999999999</v>
      </c>
    </row>
    <row r="219" spans="1:9" x14ac:dyDescent="0.25">
      <c r="A219" s="4">
        <v>1713</v>
      </c>
      <c r="B219" s="4">
        <v>804</v>
      </c>
      <c r="D219" s="8">
        <f t="shared" si="7"/>
        <v>31.60377358490566</v>
      </c>
      <c r="F219" s="8">
        <f t="shared" si="8"/>
        <v>1.003421818164391</v>
      </c>
      <c r="H219" s="4">
        <v>1713</v>
      </c>
      <c r="I219" s="4">
        <v>31.495999999999999</v>
      </c>
    </row>
    <row r="220" spans="1:9" x14ac:dyDescent="0.25">
      <c r="A220" s="4">
        <v>1714</v>
      </c>
      <c r="B220" s="4">
        <v>816</v>
      </c>
      <c r="D220" s="8">
        <f t="shared" si="7"/>
        <v>32.075471698113205</v>
      </c>
      <c r="F220" s="8">
        <f t="shared" si="8"/>
        <v>1.0183982632116206</v>
      </c>
      <c r="H220" s="4">
        <v>1714</v>
      </c>
      <c r="I220" s="4">
        <v>31.495999999999999</v>
      </c>
    </row>
    <row r="221" spans="1:9" x14ac:dyDescent="0.25">
      <c r="A221" s="4">
        <v>1715</v>
      </c>
      <c r="B221" s="4">
        <v>1056</v>
      </c>
      <c r="D221" s="8">
        <f t="shared" si="7"/>
        <v>41.509433962264147</v>
      </c>
      <c r="F221" s="8">
        <f t="shared" si="8"/>
        <v>1.3179271641562151</v>
      </c>
      <c r="H221" s="4">
        <v>1715</v>
      </c>
      <c r="I221" s="4">
        <v>31.495999999999999</v>
      </c>
    </row>
    <row r="222" spans="1:9" x14ac:dyDescent="0.25">
      <c r="A222" s="4">
        <v>1716</v>
      </c>
      <c r="B222" s="4">
        <v>960</v>
      </c>
      <c r="D222" s="8">
        <f t="shared" si="7"/>
        <v>37.735849056603769</v>
      </c>
      <c r="F222" s="8">
        <f t="shared" si="8"/>
        <v>1.1981156037783773</v>
      </c>
      <c r="H222" s="4">
        <v>1716</v>
      </c>
      <c r="I222" s="4">
        <v>31.495999999999999</v>
      </c>
    </row>
    <row r="223" spans="1:9" x14ac:dyDescent="0.25">
      <c r="A223" s="4">
        <v>1717</v>
      </c>
      <c r="B223" s="4">
        <v>810</v>
      </c>
      <c r="D223" s="8">
        <f t="shared" si="7"/>
        <v>31.839622641509433</v>
      </c>
      <c r="F223" s="8">
        <f t="shared" si="8"/>
        <v>1.0109100406880058</v>
      </c>
      <c r="H223" s="4">
        <v>1717</v>
      </c>
      <c r="I223" s="4">
        <v>31.495999999999999</v>
      </c>
    </row>
    <row r="224" spans="1:9" x14ac:dyDescent="0.25">
      <c r="A224" s="4">
        <v>1718</v>
      </c>
      <c r="B224" s="4">
        <v>684</v>
      </c>
      <c r="D224" s="8">
        <f t="shared" si="7"/>
        <v>26.886792452830186</v>
      </c>
      <c r="F224" s="8">
        <f t="shared" si="8"/>
        <v>0.85365736769209377</v>
      </c>
      <c r="H224" s="4">
        <v>1718</v>
      </c>
      <c r="I224" s="4">
        <v>31.495999999999999</v>
      </c>
    </row>
    <row r="225" spans="1:9" x14ac:dyDescent="0.25">
      <c r="A225" s="4">
        <v>1719</v>
      </c>
      <c r="B225" s="4">
        <v>480</v>
      </c>
      <c r="D225" s="8">
        <f t="shared" si="7"/>
        <v>18.867924528301884</v>
      </c>
      <c r="F225" s="8">
        <f t="shared" si="8"/>
        <v>0.59905780188918867</v>
      </c>
      <c r="H225" s="4">
        <v>1719</v>
      </c>
      <c r="I225" s="4">
        <v>31.495999999999999</v>
      </c>
    </row>
    <row r="226" spans="1:9" x14ac:dyDescent="0.25">
      <c r="A226" s="4">
        <v>1720</v>
      </c>
      <c r="B226" s="4">
        <v>720</v>
      </c>
      <c r="D226" s="8">
        <f t="shared" si="7"/>
        <v>28.30188679245283</v>
      </c>
      <c r="F226" s="8">
        <f t="shared" si="8"/>
        <v>0.89858670283378306</v>
      </c>
      <c r="H226" s="4">
        <v>1720</v>
      </c>
      <c r="I226" s="4">
        <v>31.495999999999999</v>
      </c>
    </row>
    <row r="227" spans="1:9" x14ac:dyDescent="0.25">
      <c r="A227" s="4">
        <v>1721</v>
      </c>
      <c r="B227" s="4">
        <v>1116</v>
      </c>
      <c r="D227" s="8">
        <f t="shared" si="7"/>
        <v>43.867924528301884</v>
      </c>
      <c r="F227" s="8">
        <f t="shared" si="8"/>
        <v>1.3928093893923637</v>
      </c>
      <c r="H227" s="4">
        <v>1721</v>
      </c>
      <c r="I227" s="4">
        <v>31.495999999999999</v>
      </c>
    </row>
    <row r="228" spans="1:9" x14ac:dyDescent="0.25">
      <c r="A228" s="4">
        <v>1722</v>
      </c>
      <c r="B228" s="4">
        <v>1308</v>
      </c>
      <c r="D228" s="8">
        <f t="shared" si="7"/>
        <v>51.415094339622641</v>
      </c>
      <c r="F228" s="8">
        <f t="shared" si="8"/>
        <v>1.6324325101480393</v>
      </c>
      <c r="H228" s="4">
        <v>1722</v>
      </c>
      <c r="I228" s="4">
        <v>31.495999999999999</v>
      </c>
    </row>
    <row r="229" spans="1:9" x14ac:dyDescent="0.25">
      <c r="A229" s="4">
        <v>1723</v>
      </c>
      <c r="B229" s="4">
        <v>804</v>
      </c>
      <c r="D229" s="8">
        <f t="shared" si="7"/>
        <v>31.60377358490566</v>
      </c>
      <c r="F229" s="8">
        <f t="shared" si="8"/>
        <v>1.003421818164391</v>
      </c>
      <c r="H229" s="4">
        <v>1723</v>
      </c>
      <c r="I229" s="4">
        <v>31.495999999999999</v>
      </c>
    </row>
    <row r="230" spans="1:9" x14ac:dyDescent="0.25">
      <c r="A230" s="4">
        <v>1724</v>
      </c>
      <c r="B230" s="4">
        <v>960</v>
      </c>
      <c r="D230" s="8">
        <f t="shared" si="7"/>
        <v>37.735849056603769</v>
      </c>
      <c r="F230" s="8">
        <f t="shared" si="8"/>
        <v>1.1981156037783773</v>
      </c>
      <c r="H230" s="4">
        <v>1724</v>
      </c>
      <c r="I230" s="4">
        <v>31.495999999999999</v>
      </c>
    </row>
    <row r="231" spans="1:9" x14ac:dyDescent="0.25">
      <c r="A231" s="4">
        <v>1725</v>
      </c>
      <c r="B231" s="4">
        <v>804</v>
      </c>
      <c r="D231" s="8">
        <f t="shared" si="7"/>
        <v>31.60377358490566</v>
      </c>
      <c r="F231" s="8">
        <f t="shared" si="8"/>
        <v>1.003421818164391</v>
      </c>
      <c r="H231" s="4">
        <v>1725</v>
      </c>
      <c r="I231" s="4">
        <v>31.495999999999999</v>
      </c>
    </row>
    <row r="232" spans="1:9" x14ac:dyDescent="0.25">
      <c r="A232" s="4">
        <v>1726</v>
      </c>
      <c r="B232" s="4">
        <v>948</v>
      </c>
      <c r="D232" s="8">
        <f t="shared" si="7"/>
        <v>37.264150943396224</v>
      </c>
      <c r="F232" s="8">
        <f t="shared" si="8"/>
        <v>1.1831391587311477</v>
      </c>
      <c r="H232" s="4">
        <v>1726</v>
      </c>
      <c r="I232" s="4">
        <v>31.495999999999999</v>
      </c>
    </row>
    <row r="233" spans="1:9" x14ac:dyDescent="0.25">
      <c r="A233" s="4">
        <v>1727</v>
      </c>
      <c r="B233" s="4">
        <v>1122</v>
      </c>
      <c r="D233" s="8">
        <f t="shared" si="7"/>
        <v>44.10377358490566</v>
      </c>
      <c r="F233" s="8">
        <f t="shared" si="8"/>
        <v>1.4002976119159787</v>
      </c>
      <c r="H233" s="4">
        <v>1727</v>
      </c>
      <c r="I233" s="4">
        <v>31.495999999999999</v>
      </c>
    </row>
    <row r="234" spans="1:9" x14ac:dyDescent="0.25">
      <c r="A234" s="4">
        <v>1728</v>
      </c>
      <c r="B234" s="4">
        <v>960</v>
      </c>
      <c r="D234" s="8">
        <f t="shared" si="7"/>
        <v>37.735849056603769</v>
      </c>
      <c r="F234" s="8">
        <f t="shared" si="8"/>
        <v>1.1981156037783773</v>
      </c>
      <c r="H234" s="4">
        <v>1728</v>
      </c>
      <c r="I234" s="4">
        <v>31.495999999999999</v>
      </c>
    </row>
    <row r="235" spans="1:9" x14ac:dyDescent="0.25">
      <c r="A235" s="4">
        <v>1729</v>
      </c>
      <c r="B235" s="4">
        <v>960</v>
      </c>
      <c r="D235" s="8">
        <f t="shared" si="7"/>
        <v>37.735849056603769</v>
      </c>
      <c r="F235" s="8">
        <f t="shared" si="8"/>
        <v>1.1981156037783773</v>
      </c>
      <c r="H235" s="4">
        <v>1729</v>
      </c>
      <c r="I235" s="4">
        <v>31.495999999999999</v>
      </c>
    </row>
    <row r="236" spans="1:9" x14ac:dyDescent="0.25">
      <c r="A236" s="4">
        <v>1730</v>
      </c>
      <c r="B236" s="4">
        <v>888</v>
      </c>
      <c r="D236" s="8">
        <f t="shared" si="7"/>
        <v>34.905660377358487</v>
      </c>
      <c r="F236" s="8">
        <f t="shared" si="8"/>
        <v>1.108256933494999</v>
      </c>
      <c r="H236" s="4">
        <v>1730</v>
      </c>
      <c r="I236" s="4">
        <v>31.495999999999999</v>
      </c>
    </row>
    <row r="237" spans="1:9" x14ac:dyDescent="0.25">
      <c r="A237" s="4">
        <v>1731</v>
      </c>
      <c r="B237" s="4">
        <v>960</v>
      </c>
      <c r="D237" s="8">
        <f t="shared" si="7"/>
        <v>37.735849056603769</v>
      </c>
      <c r="F237" s="8">
        <f t="shared" si="8"/>
        <v>1.1981156037783773</v>
      </c>
      <c r="H237" s="4">
        <v>1731</v>
      </c>
      <c r="I237" s="4">
        <v>31.495999999999999</v>
      </c>
    </row>
    <row r="238" spans="1:9" x14ac:dyDescent="0.25">
      <c r="A238" s="4">
        <v>1732</v>
      </c>
      <c r="B238" s="4">
        <v>960</v>
      </c>
      <c r="D238" s="8">
        <f t="shared" si="7"/>
        <v>37.735849056603769</v>
      </c>
      <c r="F238" s="8">
        <f t="shared" si="8"/>
        <v>1.1981156037783773</v>
      </c>
      <c r="H238" s="4">
        <v>1732</v>
      </c>
      <c r="I238" s="4">
        <v>31.495999999999999</v>
      </c>
    </row>
    <row r="239" spans="1:9" x14ac:dyDescent="0.25">
      <c r="A239" s="4">
        <v>1733</v>
      </c>
      <c r="B239" s="4">
        <v>960</v>
      </c>
      <c r="D239" s="8">
        <f t="shared" si="7"/>
        <v>37.735849056603769</v>
      </c>
      <c r="F239" s="8">
        <f t="shared" si="8"/>
        <v>1.1981156037783773</v>
      </c>
      <c r="H239" s="4">
        <v>1733</v>
      </c>
      <c r="I239" s="4">
        <v>31.495999999999999</v>
      </c>
    </row>
    <row r="240" spans="1:9" x14ac:dyDescent="0.25">
      <c r="A240" s="4">
        <v>1734</v>
      </c>
      <c r="B240" s="4">
        <v>960</v>
      </c>
      <c r="D240" s="8">
        <f t="shared" ref="D240:D290" si="9">B240/25.44</f>
        <v>37.735849056603769</v>
      </c>
      <c r="F240" s="8">
        <f t="shared" si="8"/>
        <v>1.1339237674390386</v>
      </c>
      <c r="H240" s="4">
        <v>1734</v>
      </c>
      <c r="I240" s="4">
        <v>33.279000000000003</v>
      </c>
    </row>
    <row r="241" spans="1:9" x14ac:dyDescent="0.25">
      <c r="A241" s="4">
        <v>1735</v>
      </c>
      <c r="B241" s="4">
        <v>960</v>
      </c>
      <c r="D241" s="8">
        <f t="shared" si="9"/>
        <v>37.735849056603769</v>
      </c>
      <c r="F241" s="8">
        <f t="shared" si="8"/>
        <v>1.1339237674390386</v>
      </c>
      <c r="H241" s="4">
        <v>1735</v>
      </c>
      <c r="I241" s="4">
        <v>33.279000000000003</v>
      </c>
    </row>
    <row r="242" spans="1:9" x14ac:dyDescent="0.25">
      <c r="A242" s="4">
        <v>1736</v>
      </c>
      <c r="B242" s="4">
        <v>720</v>
      </c>
      <c r="D242" s="8">
        <f t="shared" si="9"/>
        <v>28.30188679245283</v>
      </c>
      <c r="F242" s="8">
        <f t="shared" si="8"/>
        <v>0.85044282557927908</v>
      </c>
      <c r="H242" s="4">
        <v>1736</v>
      </c>
      <c r="I242" s="4">
        <v>33.279000000000003</v>
      </c>
    </row>
    <row r="243" spans="1:9" x14ac:dyDescent="0.25">
      <c r="A243" s="4">
        <v>1737</v>
      </c>
      <c r="D243" s="8"/>
      <c r="F243" s="8"/>
      <c r="H243" s="4">
        <v>1737</v>
      </c>
      <c r="I243" s="4">
        <v>33.279000000000003</v>
      </c>
    </row>
    <row r="244" spans="1:9" x14ac:dyDescent="0.25">
      <c r="A244" s="4">
        <v>1738</v>
      </c>
      <c r="B244" s="4">
        <v>960</v>
      </c>
      <c r="D244" s="8">
        <f t="shared" si="9"/>
        <v>37.735849056603769</v>
      </c>
      <c r="F244" s="8">
        <f>D244/I244</f>
        <v>1.1339237674390386</v>
      </c>
      <c r="H244" s="4">
        <v>1738</v>
      </c>
      <c r="I244" s="4">
        <v>33.279000000000003</v>
      </c>
    </row>
    <row r="245" spans="1:9" x14ac:dyDescent="0.25">
      <c r="A245" s="4">
        <v>1739</v>
      </c>
      <c r="B245" s="4">
        <v>960</v>
      </c>
      <c r="D245" s="8">
        <f t="shared" si="9"/>
        <v>37.735849056603769</v>
      </c>
      <c r="F245" s="8">
        <f>D245/I245</f>
        <v>1.1339237674390386</v>
      </c>
      <c r="H245" s="4">
        <v>1739</v>
      </c>
      <c r="I245" s="4">
        <v>33.279000000000003</v>
      </c>
    </row>
    <row r="246" spans="1:9" x14ac:dyDescent="0.25">
      <c r="A246" s="4">
        <v>1740</v>
      </c>
      <c r="D246" s="8"/>
      <c r="F246" s="8"/>
      <c r="H246" s="4">
        <v>1740</v>
      </c>
      <c r="I246" s="4">
        <v>33.279000000000003</v>
      </c>
    </row>
    <row r="247" spans="1:9" x14ac:dyDescent="0.25">
      <c r="A247" s="4">
        <v>1741</v>
      </c>
      <c r="B247" s="4">
        <v>720</v>
      </c>
      <c r="D247" s="8">
        <f t="shared" si="9"/>
        <v>28.30188679245283</v>
      </c>
      <c r="F247" s="8">
        <f t="shared" ref="F247:F255" si="10">D247/I247</f>
        <v>0.85044282557927908</v>
      </c>
      <c r="H247" s="4">
        <v>1741</v>
      </c>
      <c r="I247" s="4">
        <v>33.279000000000003</v>
      </c>
    </row>
    <row r="248" spans="1:9" x14ac:dyDescent="0.25">
      <c r="A248" s="4">
        <v>1742</v>
      </c>
      <c r="B248" s="4">
        <v>1090</v>
      </c>
      <c r="D248" s="8">
        <f t="shared" si="9"/>
        <v>42.845911949685529</v>
      </c>
      <c r="F248" s="8">
        <f t="shared" si="10"/>
        <v>1.2874759442797417</v>
      </c>
      <c r="H248" s="4">
        <v>1742</v>
      </c>
      <c r="I248" s="4">
        <v>33.279000000000003</v>
      </c>
    </row>
    <row r="249" spans="1:9" x14ac:dyDescent="0.25">
      <c r="A249" s="4">
        <v>1743</v>
      </c>
      <c r="B249" s="4">
        <v>720</v>
      </c>
      <c r="D249" s="8">
        <f t="shared" si="9"/>
        <v>28.30188679245283</v>
      </c>
      <c r="F249" s="8">
        <f t="shared" si="10"/>
        <v>0.85044282557927908</v>
      </c>
      <c r="H249" s="4">
        <v>1743</v>
      </c>
      <c r="I249" s="4">
        <v>33.279000000000003</v>
      </c>
    </row>
    <row r="250" spans="1:9" x14ac:dyDescent="0.25">
      <c r="A250" s="4">
        <v>1744</v>
      </c>
      <c r="B250" s="4">
        <v>864</v>
      </c>
      <c r="D250" s="8">
        <f t="shared" si="9"/>
        <v>33.962264150943398</v>
      </c>
      <c r="F250" s="8">
        <f t="shared" si="10"/>
        <v>1.020531390695135</v>
      </c>
      <c r="H250" s="4">
        <v>1744</v>
      </c>
      <c r="I250" s="4">
        <v>33.279000000000003</v>
      </c>
    </row>
    <row r="251" spans="1:9" x14ac:dyDescent="0.25">
      <c r="A251" s="4">
        <v>1745</v>
      </c>
      <c r="B251" s="4">
        <v>960</v>
      </c>
      <c r="D251" s="8">
        <f t="shared" si="9"/>
        <v>37.735849056603769</v>
      </c>
      <c r="F251" s="8">
        <f t="shared" si="10"/>
        <v>1.1339237674390386</v>
      </c>
      <c r="H251" s="4">
        <v>1745</v>
      </c>
      <c r="I251" s="4">
        <v>33.279000000000003</v>
      </c>
    </row>
    <row r="252" spans="1:9" x14ac:dyDescent="0.25">
      <c r="A252" s="4">
        <v>1746</v>
      </c>
      <c r="B252" s="4">
        <v>600</v>
      </c>
      <c r="D252" s="8">
        <f t="shared" si="9"/>
        <v>23.584905660377359</v>
      </c>
      <c r="F252" s="8">
        <f t="shared" si="10"/>
        <v>0.70870235464939924</v>
      </c>
      <c r="H252" s="4">
        <v>1746</v>
      </c>
      <c r="I252" s="4">
        <v>33.279000000000003</v>
      </c>
    </row>
    <row r="253" spans="1:9" x14ac:dyDescent="0.25">
      <c r="A253" s="4">
        <v>1747</v>
      </c>
      <c r="B253" s="4">
        <v>692</v>
      </c>
      <c r="D253" s="8">
        <f t="shared" si="9"/>
        <v>27.20125786163522</v>
      </c>
      <c r="F253" s="8">
        <f t="shared" si="10"/>
        <v>0.76288024067857363</v>
      </c>
      <c r="H253" s="4">
        <v>1747</v>
      </c>
      <c r="I253" s="4">
        <v>35.655999999999999</v>
      </c>
    </row>
    <row r="254" spans="1:9" x14ac:dyDescent="0.25">
      <c r="A254" s="4">
        <v>1748</v>
      </c>
      <c r="B254" s="4">
        <v>960</v>
      </c>
      <c r="D254" s="8">
        <f t="shared" si="9"/>
        <v>37.735849056603769</v>
      </c>
      <c r="F254" s="8">
        <f t="shared" si="10"/>
        <v>1.0583309697275007</v>
      </c>
      <c r="H254" s="4">
        <v>1748</v>
      </c>
      <c r="I254" s="4">
        <v>35.655999999999999</v>
      </c>
    </row>
    <row r="255" spans="1:9" x14ac:dyDescent="0.25">
      <c r="A255" s="4">
        <v>1749</v>
      </c>
      <c r="B255" s="4">
        <v>720</v>
      </c>
      <c r="D255" s="8">
        <f t="shared" si="9"/>
        <v>28.30188679245283</v>
      </c>
      <c r="F255" s="8">
        <f t="shared" si="10"/>
        <v>0.79374822729562577</v>
      </c>
      <c r="H255" s="4">
        <v>1749</v>
      </c>
      <c r="I255" s="4">
        <v>35.655999999999999</v>
      </c>
    </row>
    <row r="256" spans="1:9" x14ac:dyDescent="0.25">
      <c r="A256" s="4">
        <v>1750</v>
      </c>
      <c r="F256"/>
      <c r="H256" s="4">
        <v>1750</v>
      </c>
      <c r="I256" s="4">
        <v>35.655999999999999</v>
      </c>
    </row>
    <row r="257" spans="1:9" x14ac:dyDescent="0.25">
      <c r="A257" s="4">
        <v>1751</v>
      </c>
      <c r="F257"/>
      <c r="H257" s="4">
        <v>1751</v>
      </c>
      <c r="I257" s="4">
        <v>35.655999999999999</v>
      </c>
    </row>
    <row r="258" spans="1:9" x14ac:dyDescent="0.25">
      <c r="A258" s="4">
        <v>1752</v>
      </c>
      <c r="F258"/>
      <c r="H258" s="4">
        <v>1752</v>
      </c>
      <c r="I258" s="4">
        <v>35.655999999999999</v>
      </c>
    </row>
    <row r="259" spans="1:9" x14ac:dyDescent="0.25">
      <c r="A259" s="4">
        <v>1753</v>
      </c>
      <c r="B259" s="4">
        <v>960</v>
      </c>
      <c r="D259" s="8">
        <f t="shared" si="9"/>
        <v>37.735849056603769</v>
      </c>
      <c r="F259" s="8">
        <f t="shared" ref="F259:F271" si="11">D259/I259</f>
        <v>1.0583309697275007</v>
      </c>
      <c r="H259" s="4">
        <v>1753</v>
      </c>
      <c r="I259" s="4">
        <v>35.655999999999999</v>
      </c>
    </row>
    <row r="260" spans="1:9" x14ac:dyDescent="0.25">
      <c r="A260" s="4">
        <v>1754</v>
      </c>
      <c r="B260" s="4">
        <v>912</v>
      </c>
      <c r="D260" s="8">
        <f t="shared" si="9"/>
        <v>35.849056603773583</v>
      </c>
      <c r="F260" s="8">
        <f t="shared" si="11"/>
        <v>1.0054144212411258</v>
      </c>
      <c r="H260" s="4">
        <v>1754</v>
      </c>
      <c r="I260" s="4">
        <v>35.655999999999999</v>
      </c>
    </row>
    <row r="261" spans="1:9" x14ac:dyDescent="0.25">
      <c r="A261" s="4">
        <v>1755</v>
      </c>
      <c r="B261" s="4">
        <v>720</v>
      </c>
      <c r="D261" s="8">
        <f t="shared" si="9"/>
        <v>28.30188679245283</v>
      </c>
      <c r="F261" s="8">
        <f t="shared" si="11"/>
        <v>0.79374822729562577</v>
      </c>
      <c r="H261" s="4">
        <v>1755</v>
      </c>
      <c r="I261" s="4">
        <v>35.655999999999999</v>
      </c>
    </row>
    <row r="262" spans="1:9" x14ac:dyDescent="0.25">
      <c r="A262" s="4">
        <v>1756</v>
      </c>
      <c r="B262" s="4">
        <v>480</v>
      </c>
      <c r="D262" s="8">
        <f t="shared" si="9"/>
        <v>18.867924528301884</v>
      </c>
      <c r="F262" s="8">
        <f t="shared" si="11"/>
        <v>0.52916548486375037</v>
      </c>
      <c r="H262" s="4">
        <v>1756</v>
      </c>
      <c r="I262" s="4">
        <v>35.655999999999999</v>
      </c>
    </row>
    <row r="263" spans="1:9" x14ac:dyDescent="0.25">
      <c r="A263" s="4">
        <v>1757</v>
      </c>
      <c r="B263" s="4">
        <v>480</v>
      </c>
      <c r="D263" s="8">
        <f t="shared" si="9"/>
        <v>18.867924528301884</v>
      </c>
      <c r="F263" s="8">
        <f t="shared" si="11"/>
        <v>0.52916548486375037</v>
      </c>
      <c r="H263" s="4">
        <v>1757</v>
      </c>
      <c r="I263" s="4">
        <v>35.655999999999999</v>
      </c>
    </row>
    <row r="264" spans="1:9" x14ac:dyDescent="0.25">
      <c r="A264" s="4">
        <v>1758</v>
      </c>
      <c r="B264" s="4">
        <v>518</v>
      </c>
      <c r="D264" s="8">
        <f t="shared" si="9"/>
        <v>20.361635220125784</v>
      </c>
      <c r="F264" s="8">
        <f t="shared" si="11"/>
        <v>0.57105775241546397</v>
      </c>
      <c r="H264" s="4">
        <v>1758</v>
      </c>
      <c r="I264" s="4">
        <v>35.655999999999999</v>
      </c>
    </row>
    <row r="265" spans="1:9" x14ac:dyDescent="0.25">
      <c r="A265" s="4">
        <v>1759</v>
      </c>
      <c r="B265" s="4">
        <v>480</v>
      </c>
      <c r="D265" s="8">
        <f t="shared" si="9"/>
        <v>18.867924528301884</v>
      </c>
      <c r="F265" s="8">
        <f t="shared" si="11"/>
        <v>0.52916548486375037</v>
      </c>
      <c r="H265" s="4">
        <v>1759</v>
      </c>
      <c r="I265" s="4">
        <v>35.655999999999999</v>
      </c>
    </row>
    <row r="266" spans="1:9" x14ac:dyDescent="0.25">
      <c r="A266" s="4">
        <v>1760</v>
      </c>
      <c r="B266" s="4">
        <v>480</v>
      </c>
      <c r="D266" s="8">
        <f t="shared" si="9"/>
        <v>18.867924528301884</v>
      </c>
      <c r="F266" s="8">
        <f t="shared" si="11"/>
        <v>0.52916548486375037</v>
      </c>
      <c r="H266" s="4">
        <v>1760</v>
      </c>
      <c r="I266" s="4">
        <v>35.655999999999999</v>
      </c>
    </row>
    <row r="267" spans="1:9" x14ac:dyDescent="0.25">
      <c r="A267" s="4">
        <v>1761</v>
      </c>
      <c r="B267" s="4">
        <v>480</v>
      </c>
      <c r="D267" s="8">
        <f t="shared" si="9"/>
        <v>18.867924528301884</v>
      </c>
      <c r="F267" s="8">
        <f t="shared" si="11"/>
        <v>0.52916548486375037</v>
      </c>
      <c r="H267" s="4">
        <v>1761</v>
      </c>
      <c r="I267" s="4">
        <v>35.655999999999999</v>
      </c>
    </row>
    <row r="268" spans="1:9" x14ac:dyDescent="0.25">
      <c r="A268" s="4">
        <v>1762</v>
      </c>
      <c r="B268" s="4">
        <v>480</v>
      </c>
      <c r="D268" s="8">
        <f t="shared" si="9"/>
        <v>18.867924528301884</v>
      </c>
      <c r="F268" s="8">
        <f t="shared" si="11"/>
        <v>0.52916548486375037</v>
      </c>
      <c r="H268" s="4">
        <v>1762</v>
      </c>
      <c r="I268" s="4">
        <v>35.655999999999999</v>
      </c>
    </row>
    <row r="269" spans="1:9" x14ac:dyDescent="0.25">
      <c r="A269" s="4">
        <v>1763</v>
      </c>
      <c r="B269" s="4">
        <v>960</v>
      </c>
      <c r="D269" s="8">
        <f t="shared" si="9"/>
        <v>37.735849056603769</v>
      </c>
      <c r="F269" s="8">
        <f t="shared" si="11"/>
        <v>1.0583309697275007</v>
      </c>
      <c r="H269" s="4">
        <v>1763</v>
      </c>
      <c r="I269" s="4">
        <v>35.655999999999999</v>
      </c>
    </row>
    <row r="270" spans="1:9" x14ac:dyDescent="0.25">
      <c r="A270" s="4">
        <v>1764</v>
      </c>
      <c r="B270" s="4">
        <v>960</v>
      </c>
      <c r="D270" s="8">
        <f t="shared" si="9"/>
        <v>37.735849056603769</v>
      </c>
      <c r="F270" s="8">
        <f t="shared" si="11"/>
        <v>1.0583309697275007</v>
      </c>
      <c r="H270" s="4">
        <v>1764</v>
      </c>
      <c r="I270" s="4">
        <v>35.655999999999999</v>
      </c>
    </row>
    <row r="271" spans="1:9" x14ac:dyDescent="0.25">
      <c r="A271" s="4">
        <v>1765</v>
      </c>
      <c r="B271" s="4">
        <v>1008</v>
      </c>
      <c r="D271" s="8">
        <f t="shared" si="9"/>
        <v>39.622641509433961</v>
      </c>
      <c r="F271" s="8">
        <f t="shared" si="11"/>
        <v>1.1112475182138759</v>
      </c>
      <c r="H271" s="4">
        <v>1765</v>
      </c>
      <c r="I271" s="4">
        <v>35.655999999999999</v>
      </c>
    </row>
    <row r="272" spans="1:9" x14ac:dyDescent="0.25">
      <c r="A272" s="4">
        <v>1766</v>
      </c>
      <c r="D272" s="8"/>
      <c r="F272" s="8"/>
      <c r="H272" s="4">
        <v>1766</v>
      </c>
      <c r="I272" s="4">
        <v>35.655999999999999</v>
      </c>
    </row>
    <row r="273" spans="1:9" x14ac:dyDescent="0.25">
      <c r="A273" s="4">
        <v>1767</v>
      </c>
      <c r="B273" s="4">
        <v>480</v>
      </c>
      <c r="D273" s="8">
        <f t="shared" si="9"/>
        <v>18.867924528301884</v>
      </c>
      <c r="F273" s="8">
        <f>D273/I273</f>
        <v>0.52916548486375037</v>
      </c>
      <c r="H273" s="4">
        <v>1767</v>
      </c>
      <c r="I273" s="4">
        <v>35.655999999999999</v>
      </c>
    </row>
    <row r="274" spans="1:9" x14ac:dyDescent="0.25">
      <c r="A274" s="4">
        <v>1768</v>
      </c>
      <c r="B274" s="4">
        <v>480</v>
      </c>
      <c r="D274" s="8">
        <f t="shared" si="9"/>
        <v>18.867924528301884</v>
      </c>
      <c r="F274" s="8">
        <f>D274/I274</f>
        <v>0.52916548486375037</v>
      </c>
      <c r="H274" s="4">
        <v>1768</v>
      </c>
      <c r="I274" s="4">
        <v>35.655999999999999</v>
      </c>
    </row>
    <row r="275" spans="1:9" x14ac:dyDescent="0.25">
      <c r="A275" s="4">
        <v>1769</v>
      </c>
      <c r="F275"/>
      <c r="H275" s="4">
        <v>1769</v>
      </c>
      <c r="I275" s="4">
        <v>35.655999999999999</v>
      </c>
    </row>
    <row r="276" spans="1:9" x14ac:dyDescent="0.25">
      <c r="A276" s="4">
        <v>1770</v>
      </c>
      <c r="F276"/>
      <c r="H276" s="4">
        <v>1770</v>
      </c>
      <c r="I276" s="4">
        <v>35.655999999999999</v>
      </c>
    </row>
    <row r="277" spans="1:9" x14ac:dyDescent="0.25">
      <c r="A277" s="4">
        <v>1771</v>
      </c>
      <c r="F277"/>
      <c r="H277" s="4">
        <v>1771</v>
      </c>
      <c r="I277" s="4">
        <v>35.655999999999999</v>
      </c>
    </row>
    <row r="278" spans="1:9" x14ac:dyDescent="0.25">
      <c r="A278" s="4">
        <v>1772</v>
      </c>
      <c r="F278"/>
      <c r="H278" s="4">
        <v>1772</v>
      </c>
      <c r="I278" s="4">
        <v>35.655999999999999</v>
      </c>
    </row>
    <row r="279" spans="1:9" x14ac:dyDescent="0.25">
      <c r="A279" s="4">
        <v>1773</v>
      </c>
      <c r="F279"/>
      <c r="H279" s="4">
        <v>1773</v>
      </c>
      <c r="I279" s="4">
        <v>35.655999999999999</v>
      </c>
    </row>
    <row r="280" spans="1:9" x14ac:dyDescent="0.25">
      <c r="A280" s="4">
        <v>1774</v>
      </c>
      <c r="F280"/>
      <c r="H280" s="4">
        <v>1774</v>
      </c>
      <c r="I280" s="4">
        <v>35.655999999999999</v>
      </c>
    </row>
    <row r="281" spans="1:9" x14ac:dyDescent="0.25">
      <c r="A281" s="4">
        <v>1775</v>
      </c>
      <c r="B281" s="4">
        <v>1248</v>
      </c>
      <c r="D281" s="8">
        <f t="shared" si="9"/>
        <v>49.056603773584904</v>
      </c>
      <c r="F281" s="8">
        <f>D281/I281</f>
        <v>1.3758302606457513</v>
      </c>
      <c r="H281" s="4">
        <v>1775</v>
      </c>
      <c r="I281" s="4">
        <v>35.655999999999999</v>
      </c>
    </row>
    <row r="282" spans="1:9" x14ac:dyDescent="0.25">
      <c r="A282" s="4">
        <v>1776</v>
      </c>
      <c r="F282"/>
      <c r="H282" s="4">
        <v>1776</v>
      </c>
      <c r="I282" s="4">
        <v>35.655999999999999</v>
      </c>
    </row>
    <row r="283" spans="1:9" x14ac:dyDescent="0.25">
      <c r="A283" s="4">
        <v>1777</v>
      </c>
      <c r="F283"/>
      <c r="H283" s="4">
        <v>1777</v>
      </c>
      <c r="I283" s="4">
        <v>35.655999999999999</v>
      </c>
    </row>
    <row r="284" spans="1:9" x14ac:dyDescent="0.25">
      <c r="A284" s="4">
        <v>1778</v>
      </c>
      <c r="F284"/>
      <c r="H284" s="4">
        <v>1778</v>
      </c>
      <c r="I284" s="4">
        <v>35.655999999999999</v>
      </c>
    </row>
    <row r="285" spans="1:9" x14ac:dyDescent="0.25">
      <c r="A285" s="4">
        <v>1779</v>
      </c>
      <c r="F285"/>
      <c r="H285" s="4">
        <v>1779</v>
      </c>
      <c r="I285" s="4">
        <v>35.655999999999999</v>
      </c>
    </row>
    <row r="286" spans="1:9" x14ac:dyDescent="0.25">
      <c r="A286" s="4">
        <v>1780</v>
      </c>
      <c r="F286"/>
      <c r="H286" s="4">
        <v>1780</v>
      </c>
      <c r="I286" s="4">
        <v>35.655999999999999</v>
      </c>
    </row>
    <row r="287" spans="1:9" x14ac:dyDescent="0.25">
      <c r="A287" s="4">
        <v>1781</v>
      </c>
      <c r="F287"/>
      <c r="H287" s="4">
        <v>1781</v>
      </c>
      <c r="I287" s="4">
        <v>35.655999999999999</v>
      </c>
    </row>
    <row r="288" spans="1:9" x14ac:dyDescent="0.25">
      <c r="A288" s="4">
        <v>1782</v>
      </c>
      <c r="F288"/>
      <c r="H288" s="4">
        <v>1782</v>
      </c>
      <c r="I288" s="4">
        <v>35.655999999999999</v>
      </c>
    </row>
    <row r="289" spans="1:9" x14ac:dyDescent="0.25">
      <c r="A289" s="4">
        <v>1783</v>
      </c>
      <c r="F289"/>
      <c r="H289" s="4">
        <v>1783</v>
      </c>
      <c r="I289" s="4">
        <v>35.655999999999999</v>
      </c>
    </row>
    <row r="290" spans="1:9" x14ac:dyDescent="0.25">
      <c r="A290" s="4">
        <v>1784</v>
      </c>
      <c r="B290" s="4">
        <v>1200</v>
      </c>
      <c r="D290" s="8">
        <f t="shared" si="9"/>
        <v>47.169811320754718</v>
      </c>
      <c r="F290" s="8">
        <f>D290/I290</f>
        <v>1.3229137121593761</v>
      </c>
      <c r="H290" s="4">
        <v>1784</v>
      </c>
      <c r="I290" s="4">
        <v>35.655999999999999</v>
      </c>
    </row>
    <row r="291" spans="1:9" x14ac:dyDescent="0.25">
      <c r="A291" s="4">
        <v>1785</v>
      </c>
      <c r="F291"/>
      <c r="H291" s="4">
        <v>1785</v>
      </c>
      <c r="I291" s="4">
        <v>35.655999999999999</v>
      </c>
    </row>
    <row r="292" spans="1:9" x14ac:dyDescent="0.25">
      <c r="A292" s="4">
        <v>1786</v>
      </c>
      <c r="F292"/>
      <c r="H292" s="4">
        <v>1786</v>
      </c>
      <c r="I292" s="4">
        <v>35.655999999999999</v>
      </c>
    </row>
    <row r="293" spans="1:9" x14ac:dyDescent="0.25">
      <c r="A293" s="4">
        <v>1787</v>
      </c>
      <c r="F293"/>
      <c r="H293" s="4">
        <v>1787</v>
      </c>
      <c r="I293" s="4">
        <v>35.655999999999999</v>
      </c>
    </row>
    <row r="294" spans="1:9" x14ac:dyDescent="0.25">
      <c r="A294" s="4">
        <v>1788</v>
      </c>
      <c r="F294"/>
      <c r="H294" s="4">
        <v>1788</v>
      </c>
      <c r="I294" s="4">
        <v>35.655999999999999</v>
      </c>
    </row>
    <row r="295" spans="1:9" x14ac:dyDescent="0.25">
      <c r="A295" s="4">
        <v>1789</v>
      </c>
      <c r="F295"/>
      <c r="H295" s="4">
        <v>1789</v>
      </c>
      <c r="I295" s="4">
        <v>35.655999999999999</v>
      </c>
    </row>
    <row r="296" spans="1:9" x14ac:dyDescent="0.25">
      <c r="A296" s="4">
        <v>1790</v>
      </c>
      <c r="F296"/>
      <c r="H296" s="4">
        <v>1790</v>
      </c>
      <c r="I296" s="4">
        <v>35.655999999999999</v>
      </c>
    </row>
    <row r="297" spans="1:9" x14ac:dyDescent="0.25">
      <c r="A297" s="4">
        <v>1791</v>
      </c>
      <c r="F297"/>
      <c r="H297" s="4">
        <v>1791</v>
      </c>
      <c r="I297" s="4">
        <v>35.655999999999999</v>
      </c>
    </row>
    <row r="298" spans="1:9" x14ac:dyDescent="0.25">
      <c r="A298" s="4">
        <v>1792</v>
      </c>
      <c r="F298"/>
      <c r="H298" s="4">
        <v>1792</v>
      </c>
      <c r="I298" s="4">
        <v>35.655999999999999</v>
      </c>
    </row>
    <row r="299" spans="1:9" x14ac:dyDescent="0.25">
      <c r="A299" s="4">
        <v>1793</v>
      </c>
      <c r="F299"/>
      <c r="H299" s="4">
        <v>1793</v>
      </c>
      <c r="I299" s="4">
        <v>35.655999999999999</v>
      </c>
    </row>
    <row r="300" spans="1:9" x14ac:dyDescent="0.25">
      <c r="A300" s="4">
        <v>1794</v>
      </c>
      <c r="F300"/>
      <c r="H300" s="4">
        <v>1794</v>
      </c>
      <c r="I300" s="4">
        <v>35.655999999999999</v>
      </c>
    </row>
    <row r="301" spans="1:9" x14ac:dyDescent="0.25">
      <c r="A301" s="4">
        <v>1795</v>
      </c>
      <c r="F301"/>
      <c r="H301" s="4">
        <v>1795</v>
      </c>
      <c r="I301" s="4">
        <v>35.655999999999999</v>
      </c>
    </row>
    <row r="302" spans="1:9" x14ac:dyDescent="0.25">
      <c r="A302" s="4">
        <v>1796</v>
      </c>
      <c r="F302"/>
      <c r="H302" s="4">
        <v>1796</v>
      </c>
      <c r="I302" s="4">
        <v>35.655999999999999</v>
      </c>
    </row>
    <row r="303" spans="1:9" x14ac:dyDescent="0.25">
      <c r="A303" s="4">
        <v>1797</v>
      </c>
      <c r="F303"/>
      <c r="H303" s="4">
        <v>1797</v>
      </c>
      <c r="I303" s="4">
        <v>35.655999999999999</v>
      </c>
    </row>
    <row r="304" spans="1:9" x14ac:dyDescent="0.25">
      <c r="A304" s="4">
        <v>1798</v>
      </c>
      <c r="F304"/>
      <c r="H304" s="4">
        <v>1798</v>
      </c>
      <c r="I304" s="4">
        <v>35.655999999999999</v>
      </c>
    </row>
    <row r="305" spans="1:9" x14ac:dyDescent="0.25">
      <c r="A305" s="4">
        <v>1799</v>
      </c>
      <c r="F305"/>
      <c r="H305" s="4">
        <v>1799</v>
      </c>
      <c r="I305" s="4">
        <v>35.655999999999999</v>
      </c>
    </row>
    <row r="306" spans="1:9" x14ac:dyDescent="0.25">
      <c r="A306" s="4">
        <v>1800</v>
      </c>
      <c r="F306"/>
      <c r="H306" s="4">
        <v>1800</v>
      </c>
      <c r="I306" s="4">
        <v>35.655999999999999</v>
      </c>
    </row>
    <row r="307" spans="1:9" x14ac:dyDescent="0.25">
      <c r="A307" s="4">
        <v>1801</v>
      </c>
      <c r="F307"/>
      <c r="H307" s="4">
        <v>1801</v>
      </c>
      <c r="I307" s="4">
        <v>35.655999999999999</v>
      </c>
    </row>
    <row r="308" spans="1:9" x14ac:dyDescent="0.25">
      <c r="A308" s="4">
        <v>1802</v>
      </c>
      <c r="F308"/>
      <c r="H308" s="4">
        <v>1802</v>
      </c>
      <c r="I308" s="4">
        <v>35.655999999999999</v>
      </c>
    </row>
    <row r="309" spans="1:9" x14ac:dyDescent="0.25">
      <c r="A309" s="4">
        <v>1803</v>
      </c>
      <c r="F309"/>
      <c r="H309" s="4">
        <v>1803</v>
      </c>
      <c r="I309" s="4">
        <v>35.655999999999999</v>
      </c>
    </row>
    <row r="310" spans="1:9" x14ac:dyDescent="0.25">
      <c r="A310" s="4">
        <v>1804</v>
      </c>
      <c r="F310"/>
      <c r="H310" s="4">
        <v>1804</v>
      </c>
      <c r="I310" s="4">
        <v>35.655999999999999</v>
      </c>
    </row>
    <row r="311" spans="1:9" x14ac:dyDescent="0.25">
      <c r="A311" s="4">
        <v>1805</v>
      </c>
      <c r="F311"/>
      <c r="H311" s="4">
        <v>1805</v>
      </c>
      <c r="I311" s="4">
        <v>35.655999999999999</v>
      </c>
    </row>
    <row r="312" spans="1:9" x14ac:dyDescent="0.25">
      <c r="A312" s="4">
        <v>1806</v>
      </c>
      <c r="B312" s="4">
        <v>1248</v>
      </c>
      <c r="D312" s="8">
        <f t="shared" ref="D312:D356" si="12">B312/25.44</f>
        <v>49.056603773584904</v>
      </c>
      <c r="F312" s="8">
        <f>D312/I312</f>
        <v>1.3758302606457513</v>
      </c>
      <c r="H312" s="4">
        <v>1806</v>
      </c>
      <c r="I312" s="4">
        <v>35.655999999999999</v>
      </c>
    </row>
    <row r="313" spans="1:9" x14ac:dyDescent="0.25">
      <c r="A313" s="4">
        <v>1807</v>
      </c>
      <c r="B313" s="7">
        <v>954.4</v>
      </c>
      <c r="D313" s="8">
        <f t="shared" si="12"/>
        <v>37.515723270440247</v>
      </c>
      <c r="F313" s="8">
        <f>D313/I313</f>
        <v>1.0521573724040905</v>
      </c>
      <c r="H313" s="4">
        <v>1807</v>
      </c>
      <c r="I313" s="4">
        <v>35.655999999999999</v>
      </c>
    </row>
    <row r="314" spans="1:9" x14ac:dyDescent="0.25">
      <c r="A314" s="4">
        <v>1808</v>
      </c>
      <c r="D314" s="8"/>
      <c r="F314" s="8"/>
      <c r="H314" s="4">
        <v>1808</v>
      </c>
      <c r="I314" s="4">
        <v>35.655999999999999</v>
      </c>
    </row>
    <row r="315" spans="1:9" x14ac:dyDescent="0.25">
      <c r="A315" s="4">
        <v>1809</v>
      </c>
      <c r="B315" s="4">
        <v>1680</v>
      </c>
      <c r="D315" s="8">
        <f t="shared" si="12"/>
        <v>66.037735849056602</v>
      </c>
      <c r="F315" s="8">
        <f>D315/I315</f>
        <v>1.8520791970231267</v>
      </c>
      <c r="H315" s="4">
        <v>1809</v>
      </c>
      <c r="I315" s="4">
        <v>35.655999999999999</v>
      </c>
    </row>
    <row r="316" spans="1:9" x14ac:dyDescent="0.25">
      <c r="A316" s="4">
        <v>1810</v>
      </c>
      <c r="F316"/>
      <c r="H316" s="4">
        <v>1810</v>
      </c>
      <c r="I316" s="4">
        <v>35.655999999999999</v>
      </c>
    </row>
    <row r="317" spans="1:9" x14ac:dyDescent="0.25">
      <c r="A317" s="4">
        <v>1811</v>
      </c>
      <c r="F317"/>
      <c r="H317" s="4">
        <v>1811</v>
      </c>
      <c r="I317" s="4">
        <v>35.655999999999999</v>
      </c>
    </row>
    <row r="318" spans="1:9" x14ac:dyDescent="0.25">
      <c r="A318" s="4">
        <v>1812</v>
      </c>
      <c r="F318"/>
      <c r="H318" s="4">
        <v>1812</v>
      </c>
      <c r="I318" s="4">
        <v>35.655999999999999</v>
      </c>
    </row>
    <row r="319" spans="1:9" x14ac:dyDescent="0.25">
      <c r="A319" s="4">
        <v>1813</v>
      </c>
      <c r="F319"/>
      <c r="H319" s="4">
        <v>1813</v>
      </c>
      <c r="I319" s="4">
        <v>35.655999999999999</v>
      </c>
    </row>
    <row r="320" spans="1:9" x14ac:dyDescent="0.25">
      <c r="A320" s="4">
        <v>1814</v>
      </c>
      <c r="F320"/>
      <c r="H320" s="4">
        <v>1814</v>
      </c>
      <c r="I320" s="4">
        <v>35.655999999999999</v>
      </c>
    </row>
    <row r="321" spans="1:9" x14ac:dyDescent="0.25">
      <c r="A321" s="4">
        <v>1815</v>
      </c>
      <c r="F321"/>
      <c r="H321" s="4">
        <v>1815</v>
      </c>
      <c r="I321" s="4">
        <v>35.655999999999999</v>
      </c>
    </row>
    <row r="322" spans="1:9" x14ac:dyDescent="0.25">
      <c r="A322" s="4">
        <v>1816</v>
      </c>
      <c r="F322"/>
      <c r="H322" s="4">
        <v>1816</v>
      </c>
      <c r="I322" s="4">
        <v>35.655999999999999</v>
      </c>
    </row>
    <row r="323" spans="1:9" x14ac:dyDescent="0.25">
      <c r="A323" s="4">
        <v>1817</v>
      </c>
      <c r="F323"/>
      <c r="H323" s="4">
        <v>1817</v>
      </c>
      <c r="I323" s="4">
        <v>35.655999999999999</v>
      </c>
    </row>
    <row r="324" spans="1:9" x14ac:dyDescent="0.25">
      <c r="A324" s="4">
        <v>1818</v>
      </c>
      <c r="F324"/>
      <c r="H324" s="4">
        <v>1818</v>
      </c>
      <c r="I324" s="4">
        <v>35.655999999999999</v>
      </c>
    </row>
    <row r="325" spans="1:9" x14ac:dyDescent="0.25">
      <c r="A325" s="4">
        <v>1819</v>
      </c>
      <c r="F325"/>
      <c r="H325" s="4">
        <v>1819</v>
      </c>
      <c r="I325" s="4">
        <v>35.655999999999999</v>
      </c>
    </row>
    <row r="326" spans="1:9" x14ac:dyDescent="0.25">
      <c r="A326" s="4">
        <v>1820</v>
      </c>
      <c r="F326"/>
      <c r="H326" s="4">
        <v>1820</v>
      </c>
      <c r="I326" s="4">
        <v>35.655999999999999</v>
      </c>
    </row>
    <row r="327" spans="1:9" x14ac:dyDescent="0.25">
      <c r="A327" s="4">
        <v>1821</v>
      </c>
      <c r="F327"/>
      <c r="H327" s="4">
        <v>1821</v>
      </c>
      <c r="I327" s="4">
        <v>35.655999999999999</v>
      </c>
    </row>
    <row r="328" spans="1:9" x14ac:dyDescent="0.25">
      <c r="A328" s="4">
        <v>1822</v>
      </c>
      <c r="F328"/>
      <c r="H328" s="4">
        <v>1822</v>
      </c>
      <c r="I328" s="4">
        <v>35.655999999999999</v>
      </c>
    </row>
    <row r="329" spans="1:9" x14ac:dyDescent="0.25">
      <c r="A329" s="4">
        <v>1823</v>
      </c>
      <c r="F329"/>
      <c r="H329" s="4">
        <v>1823</v>
      </c>
      <c r="I329" s="4">
        <v>35.655999999999999</v>
      </c>
    </row>
    <row r="330" spans="1:9" x14ac:dyDescent="0.25">
      <c r="A330" s="4">
        <v>1824</v>
      </c>
      <c r="B330" s="4">
        <v>2160</v>
      </c>
      <c r="D330" s="8">
        <f t="shared" si="12"/>
        <v>84.905660377358487</v>
      </c>
      <c r="F330" s="8">
        <f>D330/I330</f>
        <v>2.3812446818868769</v>
      </c>
      <c r="H330" s="4">
        <v>1824</v>
      </c>
      <c r="I330" s="4">
        <v>35.655999999999999</v>
      </c>
    </row>
    <row r="331" spans="1:9" x14ac:dyDescent="0.25">
      <c r="A331" s="4">
        <v>1825</v>
      </c>
      <c r="F331"/>
      <c r="H331" s="4">
        <v>1825</v>
      </c>
      <c r="I331" s="4">
        <v>35.655999999999999</v>
      </c>
    </row>
    <row r="332" spans="1:9" x14ac:dyDescent="0.25">
      <c r="A332" s="4">
        <v>1826</v>
      </c>
      <c r="F332"/>
      <c r="H332" s="4">
        <v>1826</v>
      </c>
      <c r="I332" s="4">
        <v>35.655999999999999</v>
      </c>
    </row>
    <row r="333" spans="1:9" x14ac:dyDescent="0.25">
      <c r="A333" s="4">
        <v>1827</v>
      </c>
      <c r="F333"/>
      <c r="H333" s="4">
        <v>1827</v>
      </c>
      <c r="I333" s="4">
        <v>35.655999999999999</v>
      </c>
    </row>
    <row r="334" spans="1:9" x14ac:dyDescent="0.25">
      <c r="A334" s="4">
        <v>1828</v>
      </c>
      <c r="F334"/>
      <c r="H334" s="4">
        <v>1828</v>
      </c>
      <c r="I334" s="4">
        <v>35.655999999999999</v>
      </c>
    </row>
    <row r="335" spans="1:9" x14ac:dyDescent="0.25">
      <c r="A335" s="4">
        <v>1829</v>
      </c>
      <c r="F335"/>
      <c r="H335" s="4">
        <v>1829</v>
      </c>
      <c r="I335" s="4">
        <v>35.655999999999999</v>
      </c>
    </row>
    <row r="336" spans="1:9" x14ac:dyDescent="0.25">
      <c r="A336" s="4">
        <v>1830</v>
      </c>
      <c r="F336"/>
      <c r="H336" s="4">
        <v>1830</v>
      </c>
      <c r="I336" s="4">
        <v>35.655999999999999</v>
      </c>
    </row>
    <row r="337" spans="1:9" x14ac:dyDescent="0.25">
      <c r="A337" s="4">
        <v>1831</v>
      </c>
      <c r="F337"/>
      <c r="H337" s="4">
        <v>1831</v>
      </c>
      <c r="I337" s="4">
        <v>35.655999999999999</v>
      </c>
    </row>
    <row r="338" spans="1:9" x14ac:dyDescent="0.25">
      <c r="A338" s="4">
        <v>1832</v>
      </c>
      <c r="F338"/>
      <c r="H338" s="4">
        <v>1832</v>
      </c>
      <c r="I338" s="4">
        <v>35.655999999999999</v>
      </c>
    </row>
    <row r="339" spans="1:9" x14ac:dyDescent="0.25">
      <c r="A339" s="4">
        <v>1833</v>
      </c>
      <c r="F339"/>
      <c r="H339" s="4">
        <v>1833</v>
      </c>
      <c r="I339" s="4">
        <v>35.655999999999999</v>
      </c>
    </row>
    <row r="340" spans="1:9" x14ac:dyDescent="0.25">
      <c r="A340" s="4">
        <v>1834</v>
      </c>
      <c r="B340" s="4">
        <v>1540</v>
      </c>
      <c r="D340" s="8">
        <f t="shared" si="12"/>
        <v>60.534591194968549</v>
      </c>
      <c r="F340" s="8">
        <f>D340/I340</f>
        <v>1.6977392639378661</v>
      </c>
      <c r="H340" s="4">
        <v>1834</v>
      </c>
      <c r="I340" s="4">
        <v>35.655999999999999</v>
      </c>
    </row>
    <row r="341" spans="1:9" x14ac:dyDescent="0.25">
      <c r="A341" s="4">
        <v>1835</v>
      </c>
      <c r="B341" s="4">
        <v>1965</v>
      </c>
      <c r="D341" s="8">
        <f t="shared" si="12"/>
        <v>77.240566037735846</v>
      </c>
      <c r="F341" s="8">
        <f>D341/I341</f>
        <v>2.0963649352079208</v>
      </c>
      <c r="H341" s="4">
        <v>1835</v>
      </c>
      <c r="I341" s="4">
        <v>36.844999999999999</v>
      </c>
    </row>
    <row r="342" spans="1:9" x14ac:dyDescent="0.25">
      <c r="A342" s="4">
        <v>1836</v>
      </c>
      <c r="B342" s="7">
        <v>1387.82</v>
      </c>
      <c r="D342" s="8">
        <f t="shared" si="12"/>
        <v>54.552672955974835</v>
      </c>
      <c r="F342" s="8">
        <f>D342/I342</f>
        <v>1.4805990760204868</v>
      </c>
      <c r="H342" s="4">
        <v>1836</v>
      </c>
      <c r="I342" s="4">
        <v>36.844999999999999</v>
      </c>
    </row>
    <row r="343" spans="1:9" x14ac:dyDescent="0.25">
      <c r="A343" s="4">
        <v>1837</v>
      </c>
      <c r="F343"/>
      <c r="H343" s="4">
        <v>1837</v>
      </c>
      <c r="I343" s="4">
        <v>36.844999999999999</v>
      </c>
    </row>
    <row r="344" spans="1:9" x14ac:dyDescent="0.25">
      <c r="A344" s="4">
        <v>1838</v>
      </c>
      <c r="F344"/>
      <c r="H344" s="4">
        <v>1838</v>
      </c>
      <c r="I344" s="4">
        <v>36.844999999999999</v>
      </c>
    </row>
    <row r="345" spans="1:9" x14ac:dyDescent="0.25">
      <c r="A345" s="4">
        <v>1839</v>
      </c>
      <c r="F345"/>
      <c r="H345" s="4">
        <v>1839</v>
      </c>
      <c r="I345" s="4">
        <v>36.844999999999999</v>
      </c>
    </row>
    <row r="346" spans="1:9" x14ac:dyDescent="0.25">
      <c r="A346" s="4">
        <v>1840</v>
      </c>
      <c r="F346"/>
      <c r="H346" s="4">
        <v>1840</v>
      </c>
      <c r="I346" s="4">
        <v>36.844999999999999</v>
      </c>
    </row>
    <row r="347" spans="1:9" x14ac:dyDescent="0.25">
      <c r="A347" s="4">
        <v>1841</v>
      </c>
      <c r="B347" s="4">
        <v>441</v>
      </c>
      <c r="D347" s="8">
        <f t="shared" si="12"/>
        <v>17.334905660377359</v>
      </c>
      <c r="F347" s="8">
        <f>D347/I347</f>
        <v>0.47048190148941132</v>
      </c>
      <c r="H347" s="4">
        <v>1841</v>
      </c>
      <c r="I347" s="4">
        <v>36.844999999999999</v>
      </c>
    </row>
    <row r="348" spans="1:9" x14ac:dyDescent="0.25">
      <c r="A348" s="4">
        <v>1842</v>
      </c>
      <c r="F348"/>
      <c r="H348" s="4">
        <v>1842</v>
      </c>
      <c r="I348" s="4">
        <v>36.844999999999999</v>
      </c>
    </row>
    <row r="349" spans="1:9" x14ac:dyDescent="0.25">
      <c r="A349" s="4">
        <v>1843</v>
      </c>
      <c r="F349"/>
      <c r="H349" s="4">
        <v>1843</v>
      </c>
      <c r="I349" s="4">
        <v>36.844999999999999</v>
      </c>
    </row>
    <row r="350" spans="1:9" x14ac:dyDescent="0.25">
      <c r="A350" s="4">
        <v>1844</v>
      </c>
      <c r="F350"/>
      <c r="H350" s="4">
        <v>1844</v>
      </c>
      <c r="I350" s="4">
        <v>36.844999999999999</v>
      </c>
    </row>
    <row r="351" spans="1:9" x14ac:dyDescent="0.25">
      <c r="A351" s="4">
        <v>1845</v>
      </c>
      <c r="B351" s="4">
        <v>1300</v>
      </c>
      <c r="D351" s="8">
        <f t="shared" si="12"/>
        <v>51.100628930817606</v>
      </c>
      <c r="F351" s="8">
        <f>D351/I351</f>
        <v>1.38690809962865</v>
      </c>
      <c r="H351" s="4">
        <v>1845</v>
      </c>
      <c r="I351" s="4">
        <v>36.844999999999999</v>
      </c>
    </row>
    <row r="352" spans="1:9" x14ac:dyDescent="0.25">
      <c r="A352" s="4">
        <v>1846</v>
      </c>
      <c r="D352" s="8"/>
      <c r="F352" s="8"/>
      <c r="H352" s="4">
        <v>1846</v>
      </c>
      <c r="I352" s="4">
        <v>36.844999999999999</v>
      </c>
    </row>
    <row r="353" spans="1:9" x14ac:dyDescent="0.25">
      <c r="A353" s="4">
        <v>1847</v>
      </c>
      <c r="B353" s="4">
        <v>1200</v>
      </c>
      <c r="D353" s="8">
        <f t="shared" si="12"/>
        <v>47.169811320754718</v>
      </c>
      <c r="F353" s="8">
        <f>D353/I353</f>
        <v>1.280222861195677</v>
      </c>
      <c r="H353" s="4">
        <v>1847</v>
      </c>
      <c r="I353" s="4">
        <v>36.844999999999999</v>
      </c>
    </row>
    <row r="354" spans="1:9" x14ac:dyDescent="0.25">
      <c r="A354" s="4">
        <v>1848</v>
      </c>
      <c r="B354" s="4">
        <v>320</v>
      </c>
      <c r="D354" s="8">
        <f t="shared" si="12"/>
        <v>12.578616352201257</v>
      </c>
      <c r="F354" s="8">
        <f>D354/I354</f>
        <v>0.34139276298551385</v>
      </c>
      <c r="H354" s="4">
        <v>1848</v>
      </c>
      <c r="I354" s="4">
        <v>36.844999999999999</v>
      </c>
    </row>
    <row r="355" spans="1:9" x14ac:dyDescent="0.25">
      <c r="A355" s="4">
        <v>1849</v>
      </c>
      <c r="B355" s="7">
        <v>893.28</v>
      </c>
      <c r="D355" s="8">
        <f t="shared" si="12"/>
        <v>35.113207547169807</v>
      </c>
      <c r="F355" s="8">
        <f>D355/I355</f>
        <v>0.95299789787406186</v>
      </c>
      <c r="H355" s="4">
        <v>1849</v>
      </c>
      <c r="I355" s="4">
        <v>36.844999999999999</v>
      </c>
    </row>
    <row r="356" spans="1:9" x14ac:dyDescent="0.25">
      <c r="A356" s="4">
        <v>1850</v>
      </c>
      <c r="B356" s="7">
        <v>933.32</v>
      </c>
      <c r="D356" s="8">
        <f t="shared" si="12"/>
        <v>36.687106918238996</v>
      </c>
      <c r="F356" s="8">
        <f>D356/I356</f>
        <v>0.99571466734262448</v>
      </c>
      <c r="H356" s="4">
        <v>1850</v>
      </c>
      <c r="I356" s="4">
        <v>36.844999999999999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"/>
  <sheetViews>
    <sheetView topLeftCell="A4" workbookViewId="0">
      <selection activeCell="I22" sqref="I22"/>
    </sheetView>
  </sheetViews>
  <sheetFormatPr defaultRowHeight="15" x14ac:dyDescent="0.25"/>
  <sheetData>
    <row r="4" spans="1:3" ht="14.45" x14ac:dyDescent="0.3">
      <c r="A4" s="10" t="s">
        <v>5</v>
      </c>
    </row>
    <row r="5" spans="1:3" x14ac:dyDescent="0.25">
      <c r="B5" s="15" t="s">
        <v>10</v>
      </c>
      <c r="C5" s="17"/>
    </row>
    <row r="6" spans="1:3" x14ac:dyDescent="0.25">
      <c r="B6" s="15" t="s">
        <v>11</v>
      </c>
      <c r="C6" s="17"/>
    </row>
    <row r="7" spans="1:3" ht="14.45" x14ac:dyDescent="0.3">
      <c r="B7" s="16" t="s">
        <v>12</v>
      </c>
      <c r="C7" s="17"/>
    </row>
    <row r="8" spans="1:3" x14ac:dyDescent="0.25">
      <c r="B8" s="15" t="s">
        <v>13</v>
      </c>
      <c r="C8" s="17"/>
    </row>
    <row r="9" spans="1:3" x14ac:dyDescent="0.25">
      <c r="A9" s="9"/>
      <c r="B9" s="15" t="s">
        <v>14</v>
      </c>
      <c r="C9" s="17"/>
    </row>
    <row r="10" spans="1:3" x14ac:dyDescent="0.25">
      <c r="B10" s="19" t="s">
        <v>15</v>
      </c>
      <c r="C10" s="17"/>
    </row>
    <row r="11" spans="1:3" x14ac:dyDescent="0.25">
      <c r="B11" s="18" t="s">
        <v>16</v>
      </c>
      <c r="C11" s="17"/>
    </row>
    <row r="12" spans="1:3" x14ac:dyDescent="0.25">
      <c r="B12" s="20" t="s">
        <v>17</v>
      </c>
      <c r="C12" s="17"/>
    </row>
    <row r="13" spans="1:3" x14ac:dyDescent="0.25">
      <c r="B13" s="20" t="s">
        <v>18</v>
      </c>
      <c r="C13" s="17"/>
    </row>
    <row r="14" spans="1:3" x14ac:dyDescent="0.25">
      <c r="B14" s="20" t="s">
        <v>19</v>
      </c>
      <c r="C14" s="17"/>
    </row>
    <row r="15" spans="1:3" ht="14.45" x14ac:dyDescent="0.3">
      <c r="B15" s="20" t="s">
        <v>20</v>
      </c>
      <c r="C15" s="17"/>
    </row>
    <row r="16" spans="1:3" x14ac:dyDescent="0.25">
      <c r="B16" s="21" t="s">
        <v>21</v>
      </c>
      <c r="C16" s="17"/>
    </row>
    <row r="17" spans="1:3" ht="14.45" x14ac:dyDescent="0.3">
      <c r="B17" s="21"/>
      <c r="C17" s="17"/>
    </row>
    <row r="18" spans="1:3" ht="14.45" x14ac:dyDescent="0.3">
      <c r="A18" s="11" t="s">
        <v>6</v>
      </c>
      <c r="B18" s="2"/>
    </row>
    <row r="25" spans="1:3" x14ac:dyDescent="0.25">
      <c r="A25" s="10" t="s">
        <v>7</v>
      </c>
    </row>
    <row r="26" spans="1:3" x14ac:dyDescent="0.25">
      <c r="B26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Prices wine Porto</vt:lpstr>
      <vt:lpstr>Notes and sources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Reis</dc:creator>
  <cp:lastModifiedBy>Jaime Reis</cp:lastModifiedBy>
  <dcterms:created xsi:type="dcterms:W3CDTF">2018-03-02T14:55:04Z</dcterms:created>
  <dcterms:modified xsi:type="dcterms:W3CDTF">2018-03-06T17:54:42Z</dcterms:modified>
</cp:coreProperties>
</file>