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7220" windowHeight="6828"/>
  </bookViews>
  <sheets>
    <sheet name="Wages in Porto" sheetId="1" r:id="rId1"/>
    <sheet name="Notes and Sourc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6" i="1" l="1"/>
  <c r="K47" i="1"/>
  <c r="K50" i="1"/>
  <c r="K51" i="1"/>
  <c r="K52" i="1"/>
  <c r="K53" i="1"/>
  <c r="K54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5" i="1"/>
  <c r="K76" i="1"/>
  <c r="K77" i="1"/>
  <c r="K78" i="1"/>
  <c r="K79" i="1"/>
  <c r="K90" i="1"/>
  <c r="K91" i="1"/>
  <c r="K95" i="1"/>
  <c r="K96" i="1"/>
  <c r="K98" i="1"/>
  <c r="K99" i="1"/>
  <c r="K100" i="1"/>
  <c r="K101" i="1"/>
  <c r="K103" i="1"/>
  <c r="K104" i="1"/>
  <c r="K106" i="1"/>
  <c r="K110" i="1"/>
  <c r="K111" i="1"/>
  <c r="K112" i="1"/>
  <c r="K113" i="1"/>
  <c r="K115" i="1"/>
  <c r="K126" i="1"/>
  <c r="K128" i="1"/>
  <c r="K129" i="1"/>
  <c r="K130" i="1"/>
  <c r="K136" i="1"/>
  <c r="K137" i="1"/>
  <c r="K139" i="1"/>
  <c r="K144" i="1"/>
  <c r="K145" i="1"/>
  <c r="K148" i="1"/>
  <c r="K150" i="1"/>
  <c r="K151" i="1"/>
  <c r="K152" i="1"/>
  <c r="K153" i="1"/>
  <c r="K154" i="1"/>
  <c r="K157" i="1"/>
  <c r="K159" i="1"/>
  <c r="K160" i="1"/>
  <c r="K161" i="1"/>
  <c r="K162" i="1"/>
  <c r="K163" i="1"/>
  <c r="K164" i="1"/>
  <c r="K165" i="1"/>
  <c r="K166" i="1"/>
  <c r="K168" i="1"/>
  <c r="K169" i="1"/>
  <c r="K170" i="1"/>
  <c r="K173" i="1"/>
  <c r="K174" i="1"/>
  <c r="K176" i="1"/>
  <c r="K178" i="1"/>
  <c r="K180" i="1"/>
  <c r="K183" i="1"/>
  <c r="K184" i="1"/>
  <c r="K185" i="1"/>
  <c r="K189" i="1"/>
  <c r="K190" i="1"/>
  <c r="K191" i="1"/>
  <c r="K193" i="1"/>
  <c r="K194" i="1"/>
  <c r="K195" i="1"/>
  <c r="K196" i="1"/>
  <c r="K199" i="1"/>
  <c r="K200" i="1"/>
  <c r="K201" i="1"/>
  <c r="K202" i="1"/>
  <c r="K203" i="1"/>
  <c r="K206" i="1"/>
  <c r="K211" i="1"/>
  <c r="K212" i="1"/>
  <c r="K213" i="1"/>
  <c r="K215" i="1"/>
  <c r="K216" i="1"/>
  <c r="K219" i="1"/>
  <c r="K220" i="1"/>
  <c r="K221" i="1"/>
  <c r="K224" i="1"/>
  <c r="K226" i="1"/>
  <c r="K227" i="1"/>
  <c r="K228" i="1"/>
  <c r="K229" i="1"/>
  <c r="K230" i="1"/>
  <c r="K231" i="1"/>
  <c r="K232" i="1"/>
  <c r="K235" i="1"/>
  <c r="K236" i="1"/>
  <c r="K237" i="1"/>
  <c r="K240" i="1"/>
  <c r="K241" i="1"/>
  <c r="K242" i="1"/>
  <c r="K243" i="1"/>
  <c r="K244" i="1"/>
  <c r="K245" i="1"/>
  <c r="K248" i="1"/>
  <c r="K250" i="1"/>
  <c r="K251" i="1"/>
  <c r="K252" i="1"/>
  <c r="K253" i="1"/>
  <c r="K258" i="1"/>
  <c r="K259" i="1"/>
  <c r="K260" i="1"/>
  <c r="K272" i="1"/>
  <c r="K273" i="1"/>
  <c r="K278" i="1"/>
  <c r="K279" i="1"/>
  <c r="K280" i="1"/>
  <c r="K281" i="1"/>
  <c r="K282" i="1"/>
  <c r="K283" i="1"/>
  <c r="K293" i="1"/>
  <c r="K294" i="1"/>
  <c r="K305" i="1"/>
  <c r="K306" i="1"/>
  <c r="K307" i="1"/>
  <c r="K346" i="1"/>
  <c r="K45" i="1"/>
  <c r="I49" i="1"/>
  <c r="I50" i="1"/>
  <c r="I51" i="1"/>
  <c r="I52" i="1"/>
  <c r="I53" i="1"/>
  <c r="I54" i="1"/>
  <c r="I56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5" i="1"/>
  <c r="I76" i="1"/>
  <c r="I77" i="1"/>
  <c r="I78" i="1"/>
  <c r="I79" i="1"/>
  <c r="I87" i="1"/>
  <c r="I90" i="1"/>
  <c r="I91" i="1"/>
  <c r="I92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10" i="1"/>
  <c r="I111" i="1"/>
  <c r="I112" i="1"/>
  <c r="I113" i="1"/>
  <c r="I115" i="1"/>
  <c r="I126" i="1"/>
  <c r="I128" i="1"/>
  <c r="I129" i="1"/>
  <c r="I130" i="1"/>
  <c r="I136" i="1"/>
  <c r="I137" i="1"/>
  <c r="I139" i="1"/>
  <c r="I144" i="1"/>
  <c r="I145" i="1"/>
  <c r="I150" i="1"/>
  <c r="I151" i="1"/>
  <c r="I152" i="1"/>
  <c r="I154" i="1"/>
  <c r="I155" i="1"/>
  <c r="I156" i="1"/>
  <c r="I157" i="1"/>
  <c r="I158" i="1"/>
  <c r="I159" i="1"/>
  <c r="I160" i="1"/>
  <c r="I161" i="1"/>
  <c r="I162" i="1"/>
  <c r="I163" i="1"/>
  <c r="I164" i="1"/>
  <c r="I168" i="1"/>
  <c r="I169" i="1"/>
  <c r="I178" i="1"/>
  <c r="I179" i="1"/>
  <c r="I180" i="1"/>
  <c r="I181" i="1"/>
  <c r="I183" i="1"/>
  <c r="I184" i="1"/>
  <c r="I185" i="1"/>
  <c r="I188" i="1"/>
  <c r="I190" i="1"/>
  <c r="I191" i="1"/>
  <c r="I192" i="1"/>
  <c r="I193" i="1"/>
  <c r="I194" i="1"/>
  <c r="I195" i="1"/>
  <c r="I196" i="1"/>
  <c r="I202" i="1"/>
  <c r="I208" i="1"/>
  <c r="I210" i="1"/>
  <c r="I211" i="1"/>
  <c r="I214" i="1"/>
  <c r="I215" i="1"/>
  <c r="I218" i="1"/>
  <c r="I219" i="1"/>
  <c r="I220" i="1"/>
  <c r="I221" i="1"/>
  <c r="I224" i="1"/>
  <c r="I225" i="1"/>
  <c r="I226" i="1"/>
  <c r="I227" i="1"/>
  <c r="I228" i="1"/>
  <c r="I229" i="1"/>
  <c r="I231" i="1"/>
  <c r="I232" i="1"/>
  <c r="I233" i="1"/>
  <c r="I234" i="1"/>
  <c r="I235" i="1"/>
  <c r="I236" i="1"/>
  <c r="I240" i="1"/>
  <c r="I241" i="1"/>
  <c r="I242" i="1"/>
  <c r="I243" i="1"/>
  <c r="I247" i="1"/>
  <c r="I251" i="1"/>
  <c r="I252" i="1"/>
  <c r="I253" i="1"/>
  <c r="I254" i="1"/>
  <c r="I255" i="1"/>
  <c r="I260" i="1"/>
  <c r="I261" i="1"/>
  <c r="I263" i="1"/>
  <c r="I269" i="1"/>
  <c r="I272" i="1"/>
  <c r="I279" i="1"/>
  <c r="I280" i="1"/>
  <c r="I281" i="1"/>
  <c r="I282" i="1"/>
  <c r="I283" i="1"/>
  <c r="I284" i="1"/>
  <c r="I302" i="1"/>
  <c r="I303" i="1"/>
  <c r="I304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7" i="1"/>
  <c r="I328" i="1"/>
  <c r="I329" i="1"/>
  <c r="I330" i="1"/>
  <c r="I331" i="1"/>
  <c r="I332" i="1"/>
  <c r="I333" i="1"/>
  <c r="I334" i="1"/>
  <c r="I335" i="1"/>
  <c r="I345" i="1"/>
  <c r="I346" i="1"/>
  <c r="I347" i="1"/>
  <c r="I348" i="1"/>
  <c r="I46" i="1"/>
  <c r="I47" i="1"/>
  <c r="I48" i="1"/>
  <c r="I45" i="1"/>
  <c r="H47" i="1"/>
  <c r="H48" i="1"/>
  <c r="H50" i="1"/>
  <c r="H51" i="1"/>
  <c r="H52" i="1"/>
  <c r="H54" i="1"/>
  <c r="H56" i="1"/>
  <c r="H57" i="1"/>
  <c r="H58" i="1"/>
  <c r="H60" i="1"/>
  <c r="H62" i="1"/>
  <c r="H63" i="1"/>
  <c r="H64" i="1"/>
  <c r="H65" i="1"/>
  <c r="H66" i="1"/>
  <c r="H68" i="1"/>
  <c r="H71" i="1"/>
  <c r="H73" i="1"/>
  <c r="H76" i="1"/>
  <c r="H77" i="1"/>
  <c r="H78" i="1"/>
  <c r="H79" i="1"/>
  <c r="H81" i="1"/>
  <c r="H87" i="1"/>
  <c r="H88" i="1"/>
  <c r="H89" i="1"/>
  <c r="H90" i="1"/>
  <c r="H91" i="1"/>
  <c r="H92" i="1"/>
  <c r="H93" i="1"/>
  <c r="H96" i="1"/>
  <c r="H100" i="1"/>
  <c r="H103" i="1"/>
  <c r="H106" i="1"/>
  <c r="H111" i="1"/>
  <c r="H114" i="1"/>
  <c r="H115" i="1"/>
  <c r="H129" i="1"/>
  <c r="H130" i="1"/>
  <c r="H136" i="1"/>
  <c r="H137" i="1"/>
  <c r="H139" i="1"/>
  <c r="H144" i="1"/>
  <c r="H150" i="1"/>
  <c r="H151" i="1"/>
  <c r="H153" i="1"/>
  <c r="H155" i="1"/>
  <c r="H158" i="1"/>
  <c r="H159" i="1"/>
  <c r="H160" i="1"/>
  <c r="H162" i="1"/>
  <c r="H163" i="1"/>
  <c r="H169" i="1"/>
  <c r="H174" i="1"/>
  <c r="H176" i="1"/>
  <c r="H177" i="1"/>
  <c r="H178" i="1"/>
  <c r="H180" i="1"/>
  <c r="H181" i="1"/>
  <c r="H183" i="1"/>
  <c r="H184" i="1"/>
  <c r="H187" i="1"/>
  <c r="H188" i="1"/>
  <c r="H189" i="1"/>
  <c r="H190" i="1"/>
  <c r="H191" i="1"/>
  <c r="H193" i="1"/>
  <c r="H194" i="1"/>
  <c r="H195" i="1"/>
  <c r="H196" i="1"/>
  <c r="H197" i="1"/>
  <c r="H198" i="1"/>
  <c r="H200" i="1"/>
  <c r="H201" i="1"/>
  <c r="H205" i="1"/>
  <c r="H210" i="1"/>
  <c r="H211" i="1"/>
  <c r="H214" i="1"/>
  <c r="H215" i="1"/>
  <c r="H216" i="1"/>
  <c r="H217" i="1"/>
  <c r="H218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40" i="1"/>
  <c r="H241" i="1"/>
  <c r="H242" i="1"/>
  <c r="H243" i="1"/>
  <c r="H244" i="1"/>
  <c r="H245" i="1"/>
  <c r="H246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2" i="1"/>
  <c r="H263" i="1"/>
  <c r="H270" i="1"/>
  <c r="H271" i="1"/>
  <c r="H272" i="1"/>
  <c r="H273" i="1"/>
  <c r="H274" i="1"/>
  <c r="H277" i="1"/>
  <c r="H278" i="1"/>
  <c r="H279" i="1"/>
  <c r="H280" i="1"/>
  <c r="H281" i="1"/>
  <c r="H283" i="1"/>
  <c r="H284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14" i="1"/>
  <c r="H315" i="1"/>
  <c r="H316" i="1"/>
  <c r="H317" i="1"/>
  <c r="H318" i="1"/>
  <c r="H319" i="1"/>
  <c r="H320" i="1"/>
  <c r="H321" i="1"/>
  <c r="H322" i="1"/>
  <c r="H323" i="1"/>
  <c r="H324" i="1"/>
  <c r="H327" i="1"/>
  <c r="H328" i="1"/>
  <c r="H329" i="1"/>
  <c r="H330" i="1"/>
  <c r="H331" i="1"/>
  <c r="H332" i="1"/>
  <c r="H334" i="1"/>
  <c r="H335" i="1"/>
  <c r="H345" i="1"/>
  <c r="H346" i="1"/>
  <c r="H347" i="1"/>
  <c r="H348" i="1"/>
  <c r="H46" i="1"/>
</calcChain>
</file>

<file path=xl/sharedStrings.xml><?xml version="1.0" encoding="utf-8"?>
<sst xmlns="http://schemas.openxmlformats.org/spreadsheetml/2006/main" count="36" uniqueCount="32">
  <si>
    <t>Daily Wages (in réis per day)</t>
  </si>
  <si>
    <t>Unskilled Workers</t>
  </si>
  <si>
    <t>Year</t>
  </si>
  <si>
    <t>Notes and Sources</t>
  </si>
  <si>
    <t>Primary sources</t>
  </si>
  <si>
    <t>Notes</t>
  </si>
  <si>
    <t>Carpenters Porto   (rs/day)</t>
  </si>
  <si>
    <t>Skilled workers</t>
  </si>
  <si>
    <t>Carpenters Porto   (gr/day)</t>
  </si>
  <si>
    <t>Masons Porto   (gr/day)</t>
  </si>
  <si>
    <t>Silver  Wages (in gr/day)</t>
  </si>
  <si>
    <t>Price of  Silver</t>
  </si>
  <si>
    <t>rs/gr</t>
  </si>
  <si>
    <t>Bases de Dados PWR-BDPorto: ADP -</t>
  </si>
  <si>
    <t>Fabrica da Sé; Mitra da Sé</t>
  </si>
  <si>
    <t xml:space="preserve"> Real Casa Pia do Porto. Receita e Despesa, cota: K/21/2-1 (1795-1812); K/21/2-2</t>
  </si>
  <si>
    <t xml:space="preserve"> Livro do recebimento e despesa da fábrica da Sé</t>
  </si>
  <si>
    <t>Arquivo Histórico Municipal do Porto: Registo de despesas diárias do Colégio dos Órfãos (Agosto 1806 a Nov. 1807), cota: A-PUB/6168</t>
  </si>
  <si>
    <t>Arq.Santa Casa da Misericórdia do Porto: Livros de Despesa geral (Bolsa). Mordomo da Casa. Série L</t>
  </si>
  <si>
    <t>Arquivo da Santa Casa da Misericórdia do Porto: Despesa do Hospital de D. Lopo, Série B, bco 3, nº 11, 14, 14A, 15, 16, 17, 18, 19, 20, 21, 22, 22A, 23-26; Bco 4, nº1-10</t>
  </si>
  <si>
    <t>Arquivo da Santa Casa da Misericórdia do Porto: Despesa do Hospital de D. Lopo, Série B, Bco 3 a Bco 5; Despesa do Hospital Geral, cota: Série B, Bco3 a Bco5; Livros de Despesa Geral (da Bolsa), cota: Série L, bco 4 a Bco 7</t>
  </si>
  <si>
    <t>Arq.Santa Casa da Misericórdia do Porto:.Despesa (Bolsa) com o Recolhimento, série K, Bco 1 e 2 (até linha 2103), Série L, Bco6, nº26 (até linha 2120) e Série M, Bco 2</t>
  </si>
  <si>
    <t>Arquivo da Santa Casa da Misericórdia do Porto -  Tumbas (desde 1585), série C</t>
  </si>
  <si>
    <t>Arq.Junta Distrital Porto: Livro da Despesa Miúda do Hospital dos Enjeitados, Lvs: 1689-1740; 1740-1767; 1767-1689; 1789-1815</t>
  </si>
  <si>
    <t>Arquivo Histórico Municipal do Porto: Paço do Concelho. Despesa com as obras da mesma casa (1817-1820), cota: A-PUB/3516</t>
  </si>
  <si>
    <t>Arquivo Histórico Municipal do Porto: Autos que contêm os recibos apresentados pelo procurador da Cidade (...), Administrador que foi das carnes dos açougues públicos, (1786-1797), cota: A-PUB/3337</t>
  </si>
  <si>
    <t>Arquivo da Santa Casa da Misericórdia do Porto: Obras do Hospital, cota: Série D, Banco 1, nº2 (1768-1777), nº3 (1777-1793), nº5 (1796-1798), nº6 (1793-1796), nº7 (1798-1800), nº15(1799-1801), nº18 (1795-1802)</t>
  </si>
  <si>
    <r>
      <t xml:space="preserve">Masons Porto </t>
    </r>
    <r>
      <rPr>
        <b/>
        <sz val="11"/>
        <color rgb="FFFF0000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   (rs/day)</t>
    </r>
  </si>
  <si>
    <r>
      <t xml:space="preserve">Building labourers Porto </t>
    </r>
    <r>
      <rPr>
        <b/>
        <sz val="11"/>
        <color rgb="FFFF0000"/>
        <rFont val="Calibri"/>
        <family val="2"/>
        <scheme val="minor"/>
      </rPr>
      <t>(2)</t>
    </r>
    <r>
      <rPr>
        <b/>
        <sz val="11"/>
        <color theme="1"/>
        <rFont val="Calibri"/>
        <family val="2"/>
        <scheme val="minor"/>
      </rPr>
      <t xml:space="preserve">   (rs/day)</t>
    </r>
  </si>
  <si>
    <t xml:space="preserve"> (1) "masons" are skilled workers in the contruction trade which include the designations of "pedreiro", "trolha" and"oficial de "pedreiro"</t>
  </si>
  <si>
    <t xml:space="preserve"> (2) " building labourers" are unskilled workers in the building sector who include "servidor", "trabalhador" and "homem".</t>
  </si>
  <si>
    <t>Building labourers Porto   (gr/day)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</si>
</sst>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Font="1"/>
    <xf numFmtId="0" fontId="5" fillId="2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quotePrefix="1"/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wrapText="1"/>
    </xf>
    <xf numFmtId="0" fontId="5" fillId="4" borderId="0" xfId="0" applyFont="1" applyFill="1" applyAlignment="1">
      <alignment horizontal="center" wrapText="1"/>
    </xf>
    <xf numFmtId="164" fontId="0" fillId="0" borderId="0" xfId="0" applyNumberFormat="1"/>
    <xf numFmtId="0" fontId="5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5"/>
  <sheetViews>
    <sheetView tabSelected="1" workbookViewId="0">
      <selection activeCell="K4" sqref="K4"/>
    </sheetView>
  </sheetViews>
  <sheetFormatPr defaultRowHeight="14.4" x14ac:dyDescent="0.3"/>
  <cols>
    <col min="1" max="1" width="8.88671875" style="6"/>
    <col min="2" max="2" width="10.109375" style="6" customWidth="1"/>
    <col min="3" max="3" width="8.88671875" style="6" customWidth="1"/>
    <col min="4" max="4" width="9.5546875" hidden="1" customWidth="1"/>
    <col min="5" max="5" width="7.44140625" customWidth="1"/>
    <col min="6" max="6" width="13.21875" style="6" customWidth="1"/>
    <col min="7" max="7" width="3.44140625" customWidth="1"/>
    <col min="8" max="8" width="11.5546875" style="6" customWidth="1"/>
    <col min="9" max="9" width="12.5546875" customWidth="1"/>
    <col min="10" max="10" width="2.5546875" customWidth="1"/>
    <col min="11" max="11" width="11.21875" style="6" customWidth="1"/>
    <col min="13" max="13" width="8.88671875" style="6"/>
    <col min="14" max="14" width="10" style="6" customWidth="1"/>
  </cols>
  <sheetData>
    <row r="1" spans="1:14" ht="52.8" customHeight="1" x14ac:dyDescent="0.35">
      <c r="B1" s="11" t="s">
        <v>0</v>
      </c>
      <c r="C1" s="9"/>
      <c r="D1" s="3"/>
      <c r="E1" s="3"/>
      <c r="F1" s="9"/>
      <c r="H1" s="24" t="s">
        <v>10</v>
      </c>
      <c r="I1" s="1"/>
    </row>
    <row r="2" spans="1:14" ht="46.8" customHeight="1" x14ac:dyDescent="0.35">
      <c r="B2" s="7" t="s">
        <v>7</v>
      </c>
      <c r="C2" s="9"/>
      <c r="D2" s="3"/>
      <c r="F2" s="7" t="s">
        <v>1</v>
      </c>
      <c r="H2" s="24" t="s">
        <v>7</v>
      </c>
      <c r="K2" s="24" t="s">
        <v>1</v>
      </c>
    </row>
    <row r="3" spans="1:14" ht="58.2" x14ac:dyDescent="0.35">
      <c r="A3" s="9" t="s">
        <v>2</v>
      </c>
      <c r="B3" s="8" t="s">
        <v>6</v>
      </c>
      <c r="C3" s="8" t="s">
        <v>27</v>
      </c>
      <c r="D3" s="5"/>
      <c r="F3" s="8" t="s">
        <v>28</v>
      </c>
      <c r="G3" s="20"/>
      <c r="H3" s="25" t="s">
        <v>8</v>
      </c>
      <c r="I3" s="21" t="s">
        <v>9</v>
      </c>
      <c r="K3" s="25" t="s">
        <v>31</v>
      </c>
      <c r="N3" s="22" t="s">
        <v>11</v>
      </c>
    </row>
    <row r="4" spans="1:14" x14ac:dyDescent="0.3">
      <c r="A4" s="6">
        <v>1500</v>
      </c>
      <c r="M4" s="6" t="s">
        <v>2</v>
      </c>
      <c r="N4" s="6" t="s">
        <v>12</v>
      </c>
    </row>
    <row r="5" spans="1:14" x14ac:dyDescent="0.3">
      <c r="A5" s="6">
        <v>1501</v>
      </c>
      <c r="M5" s="6">
        <v>1500</v>
      </c>
      <c r="N5" s="6">
        <v>10.981999999999999</v>
      </c>
    </row>
    <row r="6" spans="1:14" x14ac:dyDescent="0.3">
      <c r="A6" s="6">
        <v>1502</v>
      </c>
      <c r="M6" s="6">
        <v>1501</v>
      </c>
      <c r="N6" s="6">
        <v>10.981999999999999</v>
      </c>
    </row>
    <row r="7" spans="1:14" x14ac:dyDescent="0.3">
      <c r="A7" s="6">
        <v>1503</v>
      </c>
      <c r="M7" s="6">
        <v>1502</v>
      </c>
      <c r="N7" s="6">
        <v>10.981999999999999</v>
      </c>
    </row>
    <row r="8" spans="1:14" x14ac:dyDescent="0.3">
      <c r="A8" s="6">
        <v>1504</v>
      </c>
      <c r="M8" s="6">
        <v>1503</v>
      </c>
      <c r="N8" s="6">
        <v>10.981999999999999</v>
      </c>
    </row>
    <row r="9" spans="1:14" x14ac:dyDescent="0.3">
      <c r="A9" s="6">
        <v>1505</v>
      </c>
      <c r="M9" s="6">
        <v>1504</v>
      </c>
      <c r="N9" s="6">
        <v>10.981999999999999</v>
      </c>
    </row>
    <row r="10" spans="1:14" x14ac:dyDescent="0.3">
      <c r="A10" s="6">
        <v>1506</v>
      </c>
      <c r="M10" s="6">
        <v>1505</v>
      </c>
      <c r="N10" s="6">
        <v>10.981999999999999</v>
      </c>
    </row>
    <row r="11" spans="1:14" x14ac:dyDescent="0.3">
      <c r="A11" s="6">
        <v>1507</v>
      </c>
      <c r="M11" s="6">
        <v>1506</v>
      </c>
      <c r="N11" s="6">
        <v>10.981999999999999</v>
      </c>
    </row>
    <row r="12" spans="1:14" x14ac:dyDescent="0.3">
      <c r="A12" s="6">
        <v>1508</v>
      </c>
      <c r="M12" s="6">
        <v>1507</v>
      </c>
      <c r="N12" s="6">
        <v>10.981999999999999</v>
      </c>
    </row>
    <row r="13" spans="1:14" x14ac:dyDescent="0.3">
      <c r="A13" s="6">
        <v>1509</v>
      </c>
      <c r="M13" s="6">
        <v>1508</v>
      </c>
      <c r="N13" s="6">
        <v>10.981999999999999</v>
      </c>
    </row>
    <row r="14" spans="1:14" x14ac:dyDescent="0.3">
      <c r="A14" s="6">
        <v>1510</v>
      </c>
      <c r="M14" s="6">
        <v>1509</v>
      </c>
      <c r="N14" s="6">
        <v>10.981999999999999</v>
      </c>
    </row>
    <row r="15" spans="1:14" x14ac:dyDescent="0.3">
      <c r="A15" s="6">
        <v>1511</v>
      </c>
      <c r="M15" s="6">
        <v>1510</v>
      </c>
      <c r="N15" s="6">
        <v>10.981999999999999</v>
      </c>
    </row>
    <row r="16" spans="1:14" x14ac:dyDescent="0.3">
      <c r="A16" s="6">
        <v>1512</v>
      </c>
      <c r="M16" s="6">
        <v>1511</v>
      </c>
      <c r="N16" s="6">
        <v>10.981999999999999</v>
      </c>
    </row>
    <row r="17" spans="1:14" x14ac:dyDescent="0.3">
      <c r="A17" s="6">
        <v>1513</v>
      </c>
      <c r="M17" s="6">
        <v>1512</v>
      </c>
      <c r="N17" s="6">
        <v>10.981999999999999</v>
      </c>
    </row>
    <row r="18" spans="1:14" x14ac:dyDescent="0.3">
      <c r="A18" s="6">
        <v>1514</v>
      </c>
      <c r="M18" s="6">
        <v>1513</v>
      </c>
      <c r="N18" s="6">
        <v>10.981999999999999</v>
      </c>
    </row>
    <row r="19" spans="1:14" x14ac:dyDescent="0.3">
      <c r="A19" s="6">
        <v>1515</v>
      </c>
      <c r="M19" s="6">
        <v>1514</v>
      </c>
      <c r="N19" s="6">
        <v>10.981999999999999</v>
      </c>
    </row>
    <row r="20" spans="1:14" x14ac:dyDescent="0.3">
      <c r="A20" s="6">
        <v>1516</v>
      </c>
      <c r="M20" s="6">
        <v>1515</v>
      </c>
      <c r="N20" s="6">
        <v>10.981999999999999</v>
      </c>
    </row>
    <row r="21" spans="1:14" x14ac:dyDescent="0.3">
      <c r="A21" s="6">
        <v>1517</v>
      </c>
      <c r="M21" s="6">
        <v>1516</v>
      </c>
      <c r="N21" s="6">
        <v>10.981999999999999</v>
      </c>
    </row>
    <row r="22" spans="1:14" x14ac:dyDescent="0.3">
      <c r="A22" s="6">
        <v>1518</v>
      </c>
      <c r="M22" s="6">
        <v>1517</v>
      </c>
      <c r="N22" s="6">
        <v>11.41</v>
      </c>
    </row>
    <row r="23" spans="1:14" x14ac:dyDescent="0.3">
      <c r="A23" s="6">
        <v>1519</v>
      </c>
      <c r="M23" s="6">
        <v>1518</v>
      </c>
      <c r="N23" s="6">
        <v>11.41</v>
      </c>
    </row>
    <row r="24" spans="1:14" x14ac:dyDescent="0.3">
      <c r="A24" s="6">
        <v>1520</v>
      </c>
      <c r="M24" s="6">
        <v>1519</v>
      </c>
      <c r="N24" s="6">
        <v>11.41</v>
      </c>
    </row>
    <row r="25" spans="1:14" x14ac:dyDescent="0.3">
      <c r="A25" s="6">
        <v>1521</v>
      </c>
      <c r="M25" s="6">
        <v>1520</v>
      </c>
      <c r="N25" s="6">
        <v>11.41</v>
      </c>
    </row>
    <row r="26" spans="1:14" x14ac:dyDescent="0.3">
      <c r="A26" s="6">
        <v>1522</v>
      </c>
      <c r="M26" s="6">
        <v>1521</v>
      </c>
      <c r="N26" s="6">
        <v>11.41</v>
      </c>
    </row>
    <row r="27" spans="1:14" x14ac:dyDescent="0.3">
      <c r="A27" s="6">
        <v>1523</v>
      </c>
      <c r="M27" s="6">
        <v>1522</v>
      </c>
      <c r="N27" s="6">
        <v>11.41</v>
      </c>
    </row>
    <row r="28" spans="1:14" x14ac:dyDescent="0.3">
      <c r="A28" s="6">
        <v>1524</v>
      </c>
      <c r="M28" s="6">
        <v>1523</v>
      </c>
      <c r="N28" s="6">
        <v>11.41</v>
      </c>
    </row>
    <row r="29" spans="1:14" x14ac:dyDescent="0.3">
      <c r="A29" s="6">
        <v>1525</v>
      </c>
      <c r="M29" s="6">
        <v>1524</v>
      </c>
      <c r="N29" s="6">
        <v>11.41</v>
      </c>
    </row>
    <row r="30" spans="1:14" x14ac:dyDescent="0.3">
      <c r="A30" s="6">
        <v>1526</v>
      </c>
      <c r="M30" s="6">
        <v>1525</v>
      </c>
      <c r="N30" s="6">
        <v>11.41</v>
      </c>
    </row>
    <row r="31" spans="1:14" x14ac:dyDescent="0.3">
      <c r="A31" s="6">
        <v>1527</v>
      </c>
      <c r="M31" s="6">
        <v>1526</v>
      </c>
      <c r="N31" s="6">
        <v>11.41</v>
      </c>
    </row>
    <row r="32" spans="1:14" x14ac:dyDescent="0.3">
      <c r="A32" s="6">
        <v>1528</v>
      </c>
      <c r="M32" s="6">
        <v>1527</v>
      </c>
      <c r="N32" s="6">
        <v>11.41</v>
      </c>
    </row>
    <row r="33" spans="1:14" x14ac:dyDescent="0.3">
      <c r="A33" s="6">
        <v>1529</v>
      </c>
      <c r="M33" s="6">
        <v>1528</v>
      </c>
      <c r="N33" s="6">
        <v>11.41</v>
      </c>
    </row>
    <row r="34" spans="1:14" x14ac:dyDescent="0.3">
      <c r="A34" s="6">
        <v>1530</v>
      </c>
      <c r="M34" s="6">
        <v>1529</v>
      </c>
      <c r="N34" s="6">
        <v>11.41</v>
      </c>
    </row>
    <row r="35" spans="1:14" x14ac:dyDescent="0.3">
      <c r="A35" s="6">
        <v>1531</v>
      </c>
      <c r="M35" s="6">
        <v>1530</v>
      </c>
      <c r="N35" s="6">
        <v>11.41</v>
      </c>
    </row>
    <row r="36" spans="1:14" x14ac:dyDescent="0.3">
      <c r="A36" s="6">
        <v>1532</v>
      </c>
      <c r="M36" s="6">
        <v>1531</v>
      </c>
      <c r="N36" s="6">
        <v>11.41</v>
      </c>
    </row>
    <row r="37" spans="1:14" x14ac:dyDescent="0.3">
      <c r="A37" s="6">
        <v>1533</v>
      </c>
      <c r="M37" s="6">
        <v>1532</v>
      </c>
      <c r="N37" s="6">
        <v>11.41</v>
      </c>
    </row>
    <row r="38" spans="1:14" x14ac:dyDescent="0.3">
      <c r="A38" s="6">
        <v>1534</v>
      </c>
      <c r="M38" s="6">
        <v>1533</v>
      </c>
      <c r="N38" s="6">
        <v>11.41</v>
      </c>
    </row>
    <row r="39" spans="1:14" x14ac:dyDescent="0.3">
      <c r="A39" s="6">
        <v>1535</v>
      </c>
      <c r="M39" s="6">
        <v>1534</v>
      </c>
      <c r="N39" s="6">
        <v>11.41</v>
      </c>
    </row>
    <row r="40" spans="1:14" x14ac:dyDescent="0.3">
      <c r="A40" s="6">
        <v>1536</v>
      </c>
      <c r="M40" s="6">
        <v>1535</v>
      </c>
      <c r="N40" s="6">
        <v>11.41</v>
      </c>
    </row>
    <row r="41" spans="1:14" x14ac:dyDescent="0.3">
      <c r="A41" s="6">
        <v>1537</v>
      </c>
      <c r="M41" s="6">
        <v>1536</v>
      </c>
      <c r="N41" s="6">
        <v>11.41</v>
      </c>
    </row>
    <row r="42" spans="1:14" x14ac:dyDescent="0.3">
      <c r="A42" s="6">
        <v>1538</v>
      </c>
      <c r="M42" s="6">
        <v>1537</v>
      </c>
      <c r="N42" s="6">
        <v>11.41</v>
      </c>
    </row>
    <row r="43" spans="1:14" x14ac:dyDescent="0.3">
      <c r="A43" s="6">
        <v>1539</v>
      </c>
      <c r="M43" s="6">
        <v>1538</v>
      </c>
      <c r="N43" s="6">
        <v>11.41</v>
      </c>
    </row>
    <row r="44" spans="1:14" x14ac:dyDescent="0.3">
      <c r="A44" s="6">
        <v>1540</v>
      </c>
      <c r="M44" s="6">
        <v>1539</v>
      </c>
      <c r="N44" s="6">
        <v>11.885</v>
      </c>
    </row>
    <row r="45" spans="1:14" x14ac:dyDescent="0.3">
      <c r="A45" s="6">
        <v>1541</v>
      </c>
      <c r="C45" s="16">
        <v>50</v>
      </c>
      <c r="F45" s="6">
        <v>30</v>
      </c>
      <c r="H45" s="26"/>
      <c r="I45" s="23">
        <f>C45/N45</f>
        <v>4.2069835927639883</v>
      </c>
      <c r="K45" s="26">
        <f>F45/N45</f>
        <v>2.5241901556583928</v>
      </c>
      <c r="M45" s="6">
        <v>1540</v>
      </c>
      <c r="N45" s="6">
        <v>11.885</v>
      </c>
    </row>
    <row r="46" spans="1:14" x14ac:dyDescent="0.3">
      <c r="A46" s="6">
        <v>1542</v>
      </c>
      <c r="B46" s="6">
        <v>60</v>
      </c>
      <c r="C46" s="16">
        <v>60</v>
      </c>
      <c r="F46" s="6">
        <v>30</v>
      </c>
      <c r="H46" s="26">
        <f>B46/N46</f>
        <v>5.0483803113167856</v>
      </c>
      <c r="I46" s="23">
        <f t="shared" ref="I46:I109" si="0">C46/N46</f>
        <v>5.0483803113167856</v>
      </c>
      <c r="K46" s="26">
        <f t="shared" ref="K46:K109" si="1">F46/N46</f>
        <v>2.5241901556583928</v>
      </c>
      <c r="M46" s="6">
        <v>1541</v>
      </c>
      <c r="N46" s="6">
        <v>11.885</v>
      </c>
    </row>
    <row r="47" spans="1:14" x14ac:dyDescent="0.3">
      <c r="A47" s="6">
        <v>1543</v>
      </c>
      <c r="B47" s="6">
        <v>60</v>
      </c>
      <c r="C47" s="16">
        <v>50</v>
      </c>
      <c r="F47" s="6">
        <v>30</v>
      </c>
      <c r="H47" s="26">
        <f t="shared" ref="H47:H110" si="2">B47/N47</f>
        <v>5.0483803113167856</v>
      </c>
      <c r="I47" s="23">
        <f t="shared" si="0"/>
        <v>4.2069835927639883</v>
      </c>
      <c r="K47" s="26">
        <f t="shared" si="1"/>
        <v>2.5241901556583928</v>
      </c>
      <c r="M47" s="6">
        <v>1542</v>
      </c>
      <c r="N47" s="6">
        <v>11.885</v>
      </c>
    </row>
    <row r="48" spans="1:14" x14ac:dyDescent="0.3">
      <c r="A48" s="6">
        <v>1544</v>
      </c>
      <c r="B48" s="6">
        <v>60</v>
      </c>
      <c r="C48" s="16">
        <v>50</v>
      </c>
      <c r="H48" s="26">
        <f t="shared" si="2"/>
        <v>5.0483803113167856</v>
      </c>
      <c r="I48" s="23">
        <f t="shared" si="0"/>
        <v>4.2069835927639883</v>
      </c>
      <c r="K48" s="26"/>
      <c r="M48" s="6">
        <v>1543</v>
      </c>
      <c r="N48" s="6">
        <v>11.885</v>
      </c>
    </row>
    <row r="49" spans="1:14" x14ac:dyDescent="0.3">
      <c r="A49" s="6">
        <v>1545</v>
      </c>
      <c r="C49" s="16">
        <v>60</v>
      </c>
      <c r="H49" s="26"/>
      <c r="I49" s="23">
        <f t="shared" si="0"/>
        <v>5.0483803113167856</v>
      </c>
      <c r="K49" s="26"/>
      <c r="M49" s="6">
        <v>1544</v>
      </c>
      <c r="N49" s="6">
        <v>11.885</v>
      </c>
    </row>
    <row r="50" spans="1:14" x14ac:dyDescent="0.3">
      <c r="A50" s="6">
        <v>1546</v>
      </c>
      <c r="B50" s="6">
        <v>60</v>
      </c>
      <c r="C50" s="16">
        <v>60</v>
      </c>
      <c r="F50" s="6">
        <v>30</v>
      </c>
      <c r="H50" s="26">
        <f t="shared" si="2"/>
        <v>5.0483803113167856</v>
      </c>
      <c r="I50" s="23">
        <f t="shared" si="0"/>
        <v>5.0483803113167856</v>
      </c>
      <c r="K50" s="26">
        <f t="shared" si="1"/>
        <v>2.5241901556583928</v>
      </c>
      <c r="M50" s="6">
        <v>1545</v>
      </c>
      <c r="N50" s="6">
        <v>11.885</v>
      </c>
    </row>
    <row r="51" spans="1:14" x14ac:dyDescent="0.3">
      <c r="A51" s="6">
        <v>1547</v>
      </c>
      <c r="B51" s="6">
        <v>55</v>
      </c>
      <c r="C51" s="16">
        <v>60</v>
      </c>
      <c r="F51" s="6">
        <v>30</v>
      </c>
      <c r="H51" s="26">
        <f t="shared" si="2"/>
        <v>4.6276819520403869</v>
      </c>
      <c r="I51" s="23">
        <f t="shared" si="0"/>
        <v>5.0483803113167856</v>
      </c>
      <c r="K51" s="26">
        <f t="shared" si="1"/>
        <v>2.5241901556583928</v>
      </c>
      <c r="M51" s="6">
        <v>1546</v>
      </c>
      <c r="N51" s="6">
        <v>11.885</v>
      </c>
    </row>
    <row r="52" spans="1:14" x14ac:dyDescent="0.3">
      <c r="A52" s="6">
        <v>1548</v>
      </c>
      <c r="B52" s="6">
        <v>60</v>
      </c>
      <c r="C52" s="16">
        <v>60</v>
      </c>
      <c r="F52" s="6">
        <v>30</v>
      </c>
      <c r="H52" s="26">
        <f t="shared" si="2"/>
        <v>5.0483803113167856</v>
      </c>
      <c r="I52" s="23">
        <f t="shared" si="0"/>
        <v>5.0483803113167856</v>
      </c>
      <c r="K52" s="26">
        <f t="shared" si="1"/>
        <v>2.5241901556583928</v>
      </c>
      <c r="M52" s="6">
        <v>1547</v>
      </c>
      <c r="N52" s="6">
        <v>11.885</v>
      </c>
    </row>
    <row r="53" spans="1:14" x14ac:dyDescent="0.3">
      <c r="A53" s="6">
        <v>1549</v>
      </c>
      <c r="C53" s="16">
        <v>60</v>
      </c>
      <c r="F53" s="6">
        <v>30</v>
      </c>
      <c r="H53" s="26"/>
      <c r="I53" s="23">
        <f t="shared" si="0"/>
        <v>5.0483803113167856</v>
      </c>
      <c r="K53" s="26">
        <f t="shared" si="1"/>
        <v>2.5241901556583928</v>
      </c>
      <c r="M53" s="6">
        <v>1548</v>
      </c>
      <c r="N53" s="6">
        <v>11.885</v>
      </c>
    </row>
    <row r="54" spans="1:14" x14ac:dyDescent="0.3">
      <c r="A54" s="6">
        <v>1550</v>
      </c>
      <c r="B54" s="6">
        <v>60</v>
      </c>
      <c r="C54" s="16">
        <v>60</v>
      </c>
      <c r="F54" s="6">
        <v>30</v>
      </c>
      <c r="H54" s="26">
        <f t="shared" si="2"/>
        <v>5.0483803113167856</v>
      </c>
      <c r="I54" s="23">
        <f t="shared" si="0"/>
        <v>5.0483803113167856</v>
      </c>
      <c r="K54" s="26">
        <f t="shared" si="1"/>
        <v>2.5241901556583928</v>
      </c>
      <c r="M54" s="6">
        <v>1549</v>
      </c>
      <c r="N54" s="6">
        <v>11.885</v>
      </c>
    </row>
    <row r="55" spans="1:14" x14ac:dyDescent="0.3">
      <c r="A55" s="6">
        <v>1551</v>
      </c>
      <c r="C55" s="16"/>
      <c r="H55" s="26"/>
      <c r="I55" s="23"/>
      <c r="K55" s="26"/>
      <c r="M55" s="6">
        <v>1550</v>
      </c>
      <c r="N55" s="6">
        <v>11.885</v>
      </c>
    </row>
    <row r="56" spans="1:14" x14ac:dyDescent="0.3">
      <c r="A56" s="6">
        <v>1552</v>
      </c>
      <c r="B56" s="6">
        <v>70</v>
      </c>
      <c r="C56" s="16">
        <v>70</v>
      </c>
      <c r="F56" s="6">
        <v>40</v>
      </c>
      <c r="H56" s="26">
        <f t="shared" si="2"/>
        <v>5.8897770298695837</v>
      </c>
      <c r="I56" s="23">
        <f t="shared" si="0"/>
        <v>5.8897770298695837</v>
      </c>
      <c r="K56" s="26">
        <f t="shared" si="1"/>
        <v>3.3655868742111905</v>
      </c>
      <c r="M56" s="6">
        <v>1551</v>
      </c>
      <c r="N56" s="6">
        <v>11.885</v>
      </c>
    </row>
    <row r="57" spans="1:14" x14ac:dyDescent="0.3">
      <c r="A57" s="6">
        <v>1553</v>
      </c>
      <c r="B57" s="6">
        <v>70</v>
      </c>
      <c r="C57" s="16"/>
      <c r="F57" s="6">
        <v>36</v>
      </c>
      <c r="H57" s="26">
        <f t="shared" si="2"/>
        <v>5.8897770298695837</v>
      </c>
      <c r="I57" s="23"/>
      <c r="K57" s="26">
        <f t="shared" si="1"/>
        <v>3.0290281867900717</v>
      </c>
      <c r="M57" s="6">
        <v>1552</v>
      </c>
      <c r="N57" s="6">
        <v>11.885</v>
      </c>
    </row>
    <row r="58" spans="1:14" x14ac:dyDescent="0.3">
      <c r="A58" s="6">
        <v>1554</v>
      </c>
      <c r="B58" s="6">
        <v>75</v>
      </c>
      <c r="C58" s="16">
        <v>80</v>
      </c>
      <c r="F58" s="6">
        <v>40</v>
      </c>
      <c r="H58" s="26">
        <f t="shared" si="2"/>
        <v>6.3104753891459824</v>
      </c>
      <c r="I58" s="23">
        <f t="shared" si="0"/>
        <v>6.731173748422381</v>
      </c>
      <c r="K58" s="26">
        <f t="shared" si="1"/>
        <v>3.3655868742111905</v>
      </c>
      <c r="M58" s="6">
        <v>1553</v>
      </c>
      <c r="N58" s="6">
        <v>11.885</v>
      </c>
    </row>
    <row r="59" spans="1:14" x14ac:dyDescent="0.3">
      <c r="A59" s="6">
        <v>1555</v>
      </c>
      <c r="C59" s="16">
        <v>80</v>
      </c>
      <c r="F59" s="6">
        <v>40</v>
      </c>
      <c r="H59" s="26"/>
      <c r="I59" s="23">
        <f t="shared" si="0"/>
        <v>6.731173748422381</v>
      </c>
      <c r="K59" s="26">
        <f t="shared" si="1"/>
        <v>3.3655868742111905</v>
      </c>
      <c r="M59" s="6">
        <v>1554</v>
      </c>
      <c r="N59" s="6">
        <v>11.885</v>
      </c>
    </row>
    <row r="60" spans="1:14" x14ac:dyDescent="0.3">
      <c r="A60" s="6">
        <v>1556</v>
      </c>
      <c r="B60" s="6">
        <v>80</v>
      </c>
      <c r="C60" s="16">
        <v>80</v>
      </c>
      <c r="F60" s="6">
        <v>40</v>
      </c>
      <c r="H60" s="26">
        <f t="shared" si="2"/>
        <v>6.4719682873553914</v>
      </c>
      <c r="I60" s="23">
        <f t="shared" si="0"/>
        <v>6.4719682873553914</v>
      </c>
      <c r="K60" s="26">
        <f t="shared" si="1"/>
        <v>3.2359841436776957</v>
      </c>
      <c r="M60" s="6">
        <v>1555</v>
      </c>
      <c r="N60" s="6">
        <v>12.361000000000001</v>
      </c>
    </row>
    <row r="61" spans="1:14" x14ac:dyDescent="0.3">
      <c r="A61" s="6">
        <v>1557</v>
      </c>
      <c r="C61" s="16">
        <v>80</v>
      </c>
      <c r="F61" s="6">
        <v>40</v>
      </c>
      <c r="H61" s="26"/>
      <c r="I61" s="23">
        <f t="shared" si="0"/>
        <v>6.4719682873553914</v>
      </c>
      <c r="K61" s="26">
        <f t="shared" si="1"/>
        <v>3.2359841436776957</v>
      </c>
      <c r="M61" s="6">
        <v>1556</v>
      </c>
      <c r="N61" s="6">
        <v>12.361000000000001</v>
      </c>
    </row>
    <row r="62" spans="1:14" x14ac:dyDescent="0.3">
      <c r="A62" s="6">
        <v>1558</v>
      </c>
      <c r="B62" s="6">
        <v>80</v>
      </c>
      <c r="C62" s="16">
        <v>80</v>
      </c>
      <c r="F62" s="6">
        <v>40</v>
      </c>
      <c r="H62" s="26">
        <f t="shared" si="2"/>
        <v>6.4719682873553914</v>
      </c>
      <c r="I62" s="23">
        <f t="shared" si="0"/>
        <v>6.4719682873553914</v>
      </c>
      <c r="K62" s="26">
        <f t="shared" si="1"/>
        <v>3.2359841436776957</v>
      </c>
      <c r="M62" s="6">
        <v>1557</v>
      </c>
      <c r="N62" s="6">
        <v>12.361000000000001</v>
      </c>
    </row>
    <row r="63" spans="1:14" x14ac:dyDescent="0.3">
      <c r="A63" s="6">
        <v>1559</v>
      </c>
      <c r="B63" s="6">
        <v>80</v>
      </c>
      <c r="C63" s="16">
        <v>80</v>
      </c>
      <c r="F63" s="6">
        <v>40</v>
      </c>
      <c r="H63" s="26">
        <f t="shared" si="2"/>
        <v>7.0113935144609991</v>
      </c>
      <c r="I63" s="23">
        <f t="shared" si="0"/>
        <v>7.0113935144609991</v>
      </c>
      <c r="K63" s="26">
        <f t="shared" si="1"/>
        <v>3.5056967572304996</v>
      </c>
      <c r="M63" s="6">
        <v>1558</v>
      </c>
      <c r="N63" s="6">
        <v>11.41</v>
      </c>
    </row>
    <row r="64" spans="1:14" x14ac:dyDescent="0.3">
      <c r="A64" s="6">
        <v>1560</v>
      </c>
      <c r="B64" s="6">
        <v>80</v>
      </c>
      <c r="C64" s="17">
        <v>80</v>
      </c>
      <c r="F64" s="12">
        <v>40</v>
      </c>
      <c r="H64" s="26">
        <f t="shared" si="2"/>
        <v>7.0113935144609991</v>
      </c>
      <c r="I64" s="23">
        <f t="shared" si="0"/>
        <v>7.0113935144609991</v>
      </c>
      <c r="K64" s="26">
        <f t="shared" si="1"/>
        <v>3.5056967572304996</v>
      </c>
      <c r="M64" s="6">
        <v>1559</v>
      </c>
      <c r="N64" s="6">
        <v>11.41</v>
      </c>
    </row>
    <row r="65" spans="1:14" x14ac:dyDescent="0.3">
      <c r="A65" s="6">
        <v>1561</v>
      </c>
      <c r="B65" s="6">
        <v>80</v>
      </c>
      <c r="C65" s="17">
        <v>80</v>
      </c>
      <c r="F65" s="12">
        <v>40</v>
      </c>
      <c r="H65" s="26">
        <f t="shared" si="2"/>
        <v>6.8405301410859343</v>
      </c>
      <c r="I65" s="23">
        <f t="shared" si="0"/>
        <v>6.8405301410859343</v>
      </c>
      <c r="K65" s="26">
        <f t="shared" si="1"/>
        <v>3.4202650705429671</v>
      </c>
      <c r="M65" s="6">
        <v>1560</v>
      </c>
      <c r="N65" s="6">
        <v>11.695</v>
      </c>
    </row>
    <row r="66" spans="1:14" x14ac:dyDescent="0.3">
      <c r="A66" s="6">
        <v>1562</v>
      </c>
      <c r="B66" s="6">
        <v>80</v>
      </c>
      <c r="C66" s="17">
        <v>80</v>
      </c>
      <c r="F66" s="12">
        <v>40</v>
      </c>
      <c r="H66" s="26">
        <f t="shared" si="2"/>
        <v>6.8405301410859343</v>
      </c>
      <c r="I66" s="23">
        <f t="shared" si="0"/>
        <v>6.8405301410859343</v>
      </c>
      <c r="K66" s="26">
        <f t="shared" si="1"/>
        <v>3.4202650705429671</v>
      </c>
      <c r="M66" s="6">
        <v>1561</v>
      </c>
      <c r="N66" s="6">
        <v>11.695</v>
      </c>
    </row>
    <row r="67" spans="1:14" x14ac:dyDescent="0.3">
      <c r="A67" s="6">
        <v>1563</v>
      </c>
      <c r="C67" s="17">
        <v>80</v>
      </c>
      <c r="F67" s="12">
        <v>40</v>
      </c>
      <c r="H67" s="26"/>
      <c r="I67" s="23">
        <f t="shared" si="0"/>
        <v>6.8405301410859343</v>
      </c>
      <c r="K67" s="26">
        <f t="shared" si="1"/>
        <v>3.4202650705429671</v>
      </c>
      <c r="M67" s="6">
        <v>1562</v>
      </c>
      <c r="N67" s="6">
        <v>11.695</v>
      </c>
    </row>
    <row r="68" spans="1:14" x14ac:dyDescent="0.3">
      <c r="A68" s="6">
        <v>1564</v>
      </c>
      <c r="B68" s="6">
        <v>80</v>
      </c>
      <c r="C68" s="16">
        <v>80</v>
      </c>
      <c r="F68" s="6">
        <v>40</v>
      </c>
      <c r="H68" s="26">
        <f t="shared" si="2"/>
        <v>6.8405301410859343</v>
      </c>
      <c r="I68" s="23">
        <f t="shared" si="0"/>
        <v>6.8405301410859343</v>
      </c>
      <c r="K68" s="26">
        <f t="shared" si="1"/>
        <v>3.4202650705429671</v>
      </c>
      <c r="M68" s="6">
        <v>1563</v>
      </c>
      <c r="N68" s="6">
        <v>11.695</v>
      </c>
    </row>
    <row r="69" spans="1:14" x14ac:dyDescent="0.3">
      <c r="A69" s="6">
        <v>1565</v>
      </c>
      <c r="C69" s="16">
        <v>80</v>
      </c>
      <c r="F69" s="6">
        <v>40</v>
      </c>
      <c r="H69" s="26"/>
      <c r="I69" s="23">
        <f t="shared" si="0"/>
        <v>6.8405301410859343</v>
      </c>
      <c r="K69" s="26">
        <f t="shared" si="1"/>
        <v>3.4202650705429671</v>
      </c>
      <c r="M69" s="6">
        <v>1564</v>
      </c>
      <c r="N69" s="6">
        <v>11.695</v>
      </c>
    </row>
    <row r="70" spans="1:14" x14ac:dyDescent="0.3">
      <c r="A70" s="6">
        <v>1566</v>
      </c>
      <c r="C70" s="16">
        <v>80</v>
      </c>
      <c r="F70" s="6">
        <v>40</v>
      </c>
      <c r="H70" s="26"/>
      <c r="I70" s="23">
        <f t="shared" si="0"/>
        <v>6.8405301410859343</v>
      </c>
      <c r="K70" s="26">
        <f t="shared" si="1"/>
        <v>3.4202650705429671</v>
      </c>
      <c r="M70" s="6">
        <v>1565</v>
      </c>
      <c r="N70" s="6">
        <v>11.695</v>
      </c>
    </row>
    <row r="71" spans="1:14" x14ac:dyDescent="0.3">
      <c r="A71" s="6">
        <v>1567</v>
      </c>
      <c r="B71" s="6">
        <v>80</v>
      </c>
      <c r="C71" s="16">
        <v>80</v>
      </c>
      <c r="F71" s="6">
        <v>40</v>
      </c>
      <c r="H71" s="26">
        <f t="shared" si="2"/>
        <v>6.8405301410859343</v>
      </c>
      <c r="I71" s="23">
        <f t="shared" si="0"/>
        <v>6.8405301410859343</v>
      </c>
      <c r="K71" s="26">
        <f t="shared" si="1"/>
        <v>3.4202650705429671</v>
      </c>
      <c r="M71" s="6">
        <v>1566</v>
      </c>
      <c r="N71" s="6">
        <v>11.695</v>
      </c>
    </row>
    <row r="72" spans="1:14" x14ac:dyDescent="0.3">
      <c r="A72" s="6">
        <v>1568</v>
      </c>
      <c r="C72" s="16">
        <v>80</v>
      </c>
      <c r="F72" s="6">
        <v>40</v>
      </c>
      <c r="H72" s="26"/>
      <c r="I72" s="23">
        <f t="shared" si="0"/>
        <v>6.8405301410859343</v>
      </c>
      <c r="K72" s="26">
        <f t="shared" si="1"/>
        <v>3.4202650705429671</v>
      </c>
      <c r="M72" s="6">
        <v>1567</v>
      </c>
      <c r="N72" s="6">
        <v>11.695</v>
      </c>
    </row>
    <row r="73" spans="1:14" x14ac:dyDescent="0.3">
      <c r="A73" s="6">
        <v>1569</v>
      </c>
      <c r="B73" s="6">
        <v>70</v>
      </c>
      <c r="C73" s="16">
        <v>90</v>
      </c>
      <c r="F73" s="6">
        <v>40</v>
      </c>
      <c r="H73" s="26">
        <f t="shared" si="2"/>
        <v>5.9854638734501924</v>
      </c>
      <c r="I73" s="23">
        <f t="shared" si="0"/>
        <v>7.6955964087216762</v>
      </c>
      <c r="K73" s="26">
        <f t="shared" si="1"/>
        <v>3.4202650705429671</v>
      </c>
      <c r="M73" s="6">
        <v>1568</v>
      </c>
      <c r="N73" s="6">
        <v>11.695</v>
      </c>
    </row>
    <row r="74" spans="1:14" x14ac:dyDescent="0.3">
      <c r="A74" s="6">
        <v>1570</v>
      </c>
      <c r="C74" s="16"/>
      <c r="H74" s="26"/>
      <c r="I74" s="23"/>
      <c r="K74" s="26"/>
      <c r="M74" s="6">
        <v>1569</v>
      </c>
      <c r="N74" s="6">
        <v>11.695</v>
      </c>
    </row>
    <row r="75" spans="1:14" x14ac:dyDescent="0.3">
      <c r="A75" s="6">
        <v>1571</v>
      </c>
      <c r="C75" s="16">
        <v>90</v>
      </c>
      <c r="F75" s="6">
        <v>45</v>
      </c>
      <c r="H75" s="26"/>
      <c r="I75" s="23">
        <f t="shared" si="0"/>
        <v>7.6955964087216762</v>
      </c>
      <c r="K75" s="26">
        <f t="shared" si="1"/>
        <v>3.8477982043608381</v>
      </c>
      <c r="M75" s="6">
        <v>1570</v>
      </c>
      <c r="N75" s="6">
        <v>11.695</v>
      </c>
    </row>
    <row r="76" spans="1:14" x14ac:dyDescent="0.3">
      <c r="A76" s="6">
        <v>1572</v>
      </c>
      <c r="B76" s="6">
        <v>85</v>
      </c>
      <c r="C76" s="16">
        <v>100</v>
      </c>
      <c r="F76" s="6">
        <v>50</v>
      </c>
      <c r="H76" s="26">
        <f t="shared" si="2"/>
        <v>7.2680632749038052</v>
      </c>
      <c r="I76" s="23">
        <f t="shared" si="0"/>
        <v>8.5506626763574172</v>
      </c>
      <c r="K76" s="26">
        <f t="shared" si="1"/>
        <v>4.2753313381787086</v>
      </c>
      <c r="M76" s="6">
        <v>1571</v>
      </c>
      <c r="N76" s="6">
        <v>11.695</v>
      </c>
    </row>
    <row r="77" spans="1:14" x14ac:dyDescent="0.3">
      <c r="A77" s="6">
        <v>1573</v>
      </c>
      <c r="B77" s="6">
        <v>100</v>
      </c>
      <c r="C77" s="16">
        <v>100</v>
      </c>
      <c r="F77" s="6">
        <v>50</v>
      </c>
      <c r="H77" s="26">
        <f t="shared" si="2"/>
        <v>8.5506626763574172</v>
      </c>
      <c r="I77" s="23">
        <f t="shared" si="0"/>
        <v>8.5506626763574172</v>
      </c>
      <c r="K77" s="26">
        <f t="shared" si="1"/>
        <v>4.2753313381787086</v>
      </c>
      <c r="M77" s="6">
        <v>1572</v>
      </c>
      <c r="N77" s="6">
        <v>11.695</v>
      </c>
    </row>
    <row r="78" spans="1:14" x14ac:dyDescent="0.3">
      <c r="A78" s="6">
        <v>1574</v>
      </c>
      <c r="B78" s="6">
        <v>100</v>
      </c>
      <c r="C78" s="16">
        <v>100</v>
      </c>
      <c r="F78" s="6">
        <v>50</v>
      </c>
      <c r="H78" s="26">
        <f t="shared" si="2"/>
        <v>7.9371378680847684</v>
      </c>
      <c r="I78" s="23">
        <f t="shared" si="0"/>
        <v>7.9371378680847684</v>
      </c>
      <c r="K78" s="26">
        <f t="shared" si="1"/>
        <v>3.9685689340423842</v>
      </c>
      <c r="M78" s="6">
        <v>1573</v>
      </c>
      <c r="N78" s="6">
        <v>12.599</v>
      </c>
    </row>
    <row r="79" spans="1:14" x14ac:dyDescent="0.3">
      <c r="A79" s="6">
        <v>1575</v>
      </c>
      <c r="B79" s="6">
        <v>100</v>
      </c>
      <c r="C79" s="16">
        <v>100</v>
      </c>
      <c r="F79" s="6">
        <v>50</v>
      </c>
      <c r="H79" s="26">
        <f t="shared" si="2"/>
        <v>7.9371378680847684</v>
      </c>
      <c r="I79" s="23">
        <f t="shared" si="0"/>
        <v>7.9371378680847684</v>
      </c>
      <c r="K79" s="26">
        <f t="shared" si="1"/>
        <v>3.9685689340423842</v>
      </c>
      <c r="M79" s="6">
        <v>1574</v>
      </c>
      <c r="N79" s="6">
        <v>12.599</v>
      </c>
    </row>
    <row r="80" spans="1:14" x14ac:dyDescent="0.3">
      <c r="A80" s="6">
        <v>1576</v>
      </c>
      <c r="C80" s="16"/>
      <c r="H80" s="26"/>
      <c r="I80" s="23"/>
      <c r="K80" s="26"/>
      <c r="M80" s="6">
        <v>1575</v>
      </c>
      <c r="N80" s="6">
        <v>12.599</v>
      </c>
    </row>
    <row r="81" spans="1:14" x14ac:dyDescent="0.3">
      <c r="A81" s="6">
        <v>1577</v>
      </c>
      <c r="B81" s="6">
        <v>100</v>
      </c>
      <c r="C81" s="13"/>
      <c r="H81" s="26">
        <f t="shared" si="2"/>
        <v>7.9371378680847684</v>
      </c>
      <c r="I81" s="23"/>
      <c r="K81" s="26"/>
      <c r="M81" s="6">
        <v>1576</v>
      </c>
      <c r="N81" s="6">
        <v>12.599</v>
      </c>
    </row>
    <row r="82" spans="1:14" x14ac:dyDescent="0.3">
      <c r="A82" s="6">
        <v>1578</v>
      </c>
      <c r="C82" s="16"/>
      <c r="H82" s="26"/>
      <c r="I82" s="23"/>
      <c r="K82" s="26"/>
      <c r="M82" s="6">
        <v>1577</v>
      </c>
      <c r="N82" s="6">
        <v>12.599</v>
      </c>
    </row>
    <row r="83" spans="1:14" x14ac:dyDescent="0.3">
      <c r="A83" s="6">
        <v>1579</v>
      </c>
      <c r="C83" s="16"/>
      <c r="H83" s="26"/>
      <c r="I83" s="23"/>
      <c r="K83" s="26"/>
      <c r="M83" s="6">
        <v>1578</v>
      </c>
      <c r="N83" s="6">
        <v>12.599</v>
      </c>
    </row>
    <row r="84" spans="1:14" x14ac:dyDescent="0.3">
      <c r="A84" s="6">
        <v>1580</v>
      </c>
      <c r="C84" s="16"/>
      <c r="H84" s="26"/>
      <c r="I84" s="23"/>
      <c r="K84" s="26"/>
      <c r="M84" s="6">
        <v>1579</v>
      </c>
      <c r="N84" s="6">
        <v>12.599</v>
      </c>
    </row>
    <row r="85" spans="1:14" x14ac:dyDescent="0.3">
      <c r="A85" s="6">
        <v>1581</v>
      </c>
      <c r="C85" s="16"/>
      <c r="H85" s="26"/>
      <c r="I85" s="23"/>
      <c r="K85" s="26"/>
      <c r="M85" s="6">
        <v>1580</v>
      </c>
      <c r="N85" s="6">
        <v>12.599</v>
      </c>
    </row>
    <row r="86" spans="1:14" x14ac:dyDescent="0.3">
      <c r="A86" s="6">
        <v>1582</v>
      </c>
      <c r="C86" s="16"/>
      <c r="H86" s="26"/>
      <c r="I86" s="23"/>
      <c r="K86" s="26"/>
      <c r="M86" s="6">
        <v>1581</v>
      </c>
      <c r="N86" s="6">
        <v>12.599</v>
      </c>
    </row>
    <row r="87" spans="1:14" x14ac:dyDescent="0.3">
      <c r="A87" s="6">
        <v>1583</v>
      </c>
      <c r="B87" s="6">
        <v>120</v>
      </c>
      <c r="C87" s="16">
        <v>120</v>
      </c>
      <c r="H87" s="26">
        <f t="shared" si="2"/>
        <v>9.418412997409936</v>
      </c>
      <c r="I87" s="23">
        <f t="shared" si="0"/>
        <v>9.418412997409936</v>
      </c>
      <c r="K87" s="26"/>
      <c r="M87" s="6">
        <v>1582</v>
      </c>
      <c r="N87" s="6">
        <v>12.741</v>
      </c>
    </row>
    <row r="88" spans="1:14" x14ac:dyDescent="0.3">
      <c r="A88" s="6">
        <v>1584</v>
      </c>
      <c r="B88" s="6">
        <v>120</v>
      </c>
      <c r="C88" s="13"/>
      <c r="H88" s="26">
        <f t="shared" si="2"/>
        <v>9.418412997409936</v>
      </c>
      <c r="I88" s="23"/>
      <c r="K88" s="26"/>
      <c r="M88" s="6">
        <v>1583</v>
      </c>
      <c r="N88" s="6">
        <v>12.741</v>
      </c>
    </row>
    <row r="89" spans="1:14" x14ac:dyDescent="0.3">
      <c r="A89" s="6">
        <v>1585</v>
      </c>
      <c r="B89" s="6">
        <v>140</v>
      </c>
      <c r="C89" s="13"/>
      <c r="H89" s="26">
        <f t="shared" si="2"/>
        <v>10.98814849697826</v>
      </c>
      <c r="I89" s="23"/>
      <c r="K89" s="26"/>
      <c r="M89" s="6">
        <v>1584</v>
      </c>
      <c r="N89" s="6">
        <v>12.741</v>
      </c>
    </row>
    <row r="90" spans="1:14" x14ac:dyDescent="0.3">
      <c r="A90" s="6">
        <v>1586</v>
      </c>
      <c r="B90" s="6">
        <v>140</v>
      </c>
      <c r="C90" s="16">
        <v>140</v>
      </c>
      <c r="F90" s="6">
        <v>70</v>
      </c>
      <c r="H90" s="26">
        <f t="shared" si="2"/>
        <v>10.98814849697826</v>
      </c>
      <c r="I90" s="23">
        <f t="shared" si="0"/>
        <v>10.98814849697826</v>
      </c>
      <c r="K90" s="26">
        <f t="shared" si="1"/>
        <v>5.4940742484891301</v>
      </c>
      <c r="M90" s="6">
        <v>1585</v>
      </c>
      <c r="N90" s="6">
        <v>12.741</v>
      </c>
    </row>
    <row r="91" spans="1:14" x14ac:dyDescent="0.3">
      <c r="A91" s="6">
        <v>1587</v>
      </c>
      <c r="B91" s="6">
        <v>140</v>
      </c>
      <c r="C91" s="16">
        <v>120</v>
      </c>
      <c r="F91" s="13">
        <v>60</v>
      </c>
      <c r="H91" s="26">
        <f t="shared" si="2"/>
        <v>10.98814849697826</v>
      </c>
      <c r="I91" s="23">
        <f t="shared" si="0"/>
        <v>9.418412997409936</v>
      </c>
      <c r="K91" s="26">
        <f t="shared" si="1"/>
        <v>4.709206498704968</v>
      </c>
      <c r="M91" s="6">
        <v>1586</v>
      </c>
      <c r="N91" s="6">
        <v>12.741</v>
      </c>
    </row>
    <row r="92" spans="1:14" x14ac:dyDescent="0.3">
      <c r="A92" s="6">
        <v>1588</v>
      </c>
      <c r="B92" s="6">
        <v>160</v>
      </c>
      <c r="C92" s="16">
        <v>130</v>
      </c>
      <c r="H92" s="26">
        <f t="shared" si="2"/>
        <v>12.557883996546582</v>
      </c>
      <c r="I92" s="23">
        <f t="shared" si="0"/>
        <v>10.203280747194098</v>
      </c>
      <c r="K92" s="26"/>
      <c r="M92" s="6">
        <v>1587</v>
      </c>
      <c r="N92" s="6">
        <v>12.741</v>
      </c>
    </row>
    <row r="93" spans="1:14" x14ac:dyDescent="0.3">
      <c r="A93" s="6">
        <v>1589</v>
      </c>
      <c r="B93" s="6">
        <v>140</v>
      </c>
      <c r="C93" s="13"/>
      <c r="H93" s="26">
        <f t="shared" si="2"/>
        <v>10.516826923076923</v>
      </c>
      <c r="I93" s="23"/>
      <c r="K93" s="26"/>
      <c r="M93" s="6">
        <v>1588</v>
      </c>
      <c r="N93" s="6">
        <v>13.311999999999999</v>
      </c>
    </row>
    <row r="94" spans="1:14" x14ac:dyDescent="0.3">
      <c r="A94" s="6">
        <v>1590</v>
      </c>
      <c r="C94" s="16">
        <v>140</v>
      </c>
      <c r="H94" s="26"/>
      <c r="I94" s="23">
        <f t="shared" si="0"/>
        <v>10.516826923076923</v>
      </c>
      <c r="K94" s="26"/>
      <c r="M94" s="6">
        <v>1589</v>
      </c>
      <c r="N94" s="6">
        <v>13.311999999999999</v>
      </c>
    </row>
    <row r="95" spans="1:14" x14ac:dyDescent="0.3">
      <c r="A95" s="6">
        <v>1591</v>
      </c>
      <c r="C95" s="16">
        <v>140</v>
      </c>
      <c r="F95" s="6">
        <v>70</v>
      </c>
      <c r="H95" s="26"/>
      <c r="I95" s="23">
        <f t="shared" si="0"/>
        <v>10.516826923076923</v>
      </c>
      <c r="K95" s="26">
        <f t="shared" si="1"/>
        <v>5.2584134615384617</v>
      </c>
      <c r="M95" s="6">
        <v>1590</v>
      </c>
      <c r="N95" s="6">
        <v>13.311999999999999</v>
      </c>
    </row>
    <row r="96" spans="1:14" x14ac:dyDescent="0.3">
      <c r="A96" s="6">
        <v>1592</v>
      </c>
      <c r="B96" s="6">
        <v>140</v>
      </c>
      <c r="C96" s="16">
        <v>140</v>
      </c>
      <c r="F96" s="6">
        <v>70</v>
      </c>
      <c r="H96" s="26">
        <f t="shared" si="2"/>
        <v>10.516826923076923</v>
      </c>
      <c r="I96" s="23">
        <f t="shared" si="0"/>
        <v>10.516826923076923</v>
      </c>
      <c r="K96" s="26">
        <f t="shared" si="1"/>
        <v>5.2584134615384617</v>
      </c>
      <c r="M96" s="6">
        <v>1591</v>
      </c>
      <c r="N96" s="6">
        <v>13.311999999999999</v>
      </c>
    </row>
    <row r="97" spans="1:14" x14ac:dyDescent="0.3">
      <c r="A97" s="6">
        <v>1593</v>
      </c>
      <c r="C97" s="16">
        <v>140</v>
      </c>
      <c r="H97" s="26"/>
      <c r="I97" s="23">
        <f t="shared" si="0"/>
        <v>10.516826923076923</v>
      </c>
      <c r="K97" s="26"/>
      <c r="M97" s="6">
        <v>1592</v>
      </c>
      <c r="N97" s="6">
        <v>13.311999999999999</v>
      </c>
    </row>
    <row r="98" spans="1:14" x14ac:dyDescent="0.3">
      <c r="A98" s="6">
        <v>1594</v>
      </c>
      <c r="C98" s="16">
        <v>140</v>
      </c>
      <c r="F98" s="13">
        <v>70</v>
      </c>
      <c r="H98" s="26"/>
      <c r="I98" s="23">
        <f t="shared" si="0"/>
        <v>10.516826923076923</v>
      </c>
      <c r="K98" s="26">
        <f t="shared" si="1"/>
        <v>5.2584134615384617</v>
      </c>
      <c r="M98" s="6">
        <v>1593</v>
      </c>
      <c r="N98" s="6">
        <v>13.311999999999999</v>
      </c>
    </row>
    <row r="99" spans="1:14" x14ac:dyDescent="0.3">
      <c r="A99" s="6">
        <v>1595</v>
      </c>
      <c r="C99" s="16">
        <v>140</v>
      </c>
      <c r="F99" s="6">
        <v>70</v>
      </c>
      <c r="H99" s="26"/>
      <c r="I99" s="23">
        <f t="shared" si="0"/>
        <v>10.516826923076923</v>
      </c>
      <c r="K99" s="26">
        <f t="shared" si="1"/>
        <v>5.2584134615384617</v>
      </c>
      <c r="M99" s="6">
        <v>1594</v>
      </c>
      <c r="N99" s="6">
        <v>13.311999999999999</v>
      </c>
    </row>
    <row r="100" spans="1:14" x14ac:dyDescent="0.3">
      <c r="A100" s="6">
        <v>1596</v>
      </c>
      <c r="B100" s="6">
        <v>140</v>
      </c>
      <c r="C100" s="16">
        <v>140</v>
      </c>
      <c r="F100" s="6">
        <v>70</v>
      </c>
      <c r="H100" s="26">
        <f t="shared" si="2"/>
        <v>10.516826923076923</v>
      </c>
      <c r="I100" s="23">
        <f t="shared" si="0"/>
        <v>10.516826923076923</v>
      </c>
      <c r="K100" s="26">
        <f t="shared" si="1"/>
        <v>5.2584134615384617</v>
      </c>
      <c r="M100" s="6">
        <v>1595</v>
      </c>
      <c r="N100" s="6">
        <v>13.311999999999999</v>
      </c>
    </row>
    <row r="101" spans="1:14" x14ac:dyDescent="0.3">
      <c r="A101" s="6">
        <v>1597</v>
      </c>
      <c r="C101" s="16">
        <v>140</v>
      </c>
      <c r="F101" s="6">
        <v>70</v>
      </c>
      <c r="H101" s="26"/>
      <c r="I101" s="23">
        <f t="shared" si="0"/>
        <v>10.516826923076923</v>
      </c>
      <c r="K101" s="26">
        <f t="shared" si="1"/>
        <v>5.2584134615384617</v>
      </c>
      <c r="M101" s="6">
        <v>1596</v>
      </c>
      <c r="N101" s="6">
        <v>13.311999999999999</v>
      </c>
    </row>
    <row r="102" spans="1:14" x14ac:dyDescent="0.3">
      <c r="A102" s="6">
        <v>1598</v>
      </c>
      <c r="C102" s="16">
        <v>149</v>
      </c>
      <c r="H102" s="26"/>
      <c r="I102" s="23">
        <f t="shared" si="0"/>
        <v>11.192908653846155</v>
      </c>
      <c r="K102" s="26"/>
      <c r="M102" s="6">
        <v>1597</v>
      </c>
      <c r="N102" s="6">
        <v>13.311999999999999</v>
      </c>
    </row>
    <row r="103" spans="1:14" x14ac:dyDescent="0.3">
      <c r="A103" s="6">
        <v>1599</v>
      </c>
      <c r="B103" s="6">
        <v>140</v>
      </c>
      <c r="C103" s="16">
        <v>140</v>
      </c>
      <c r="F103" s="6">
        <v>70</v>
      </c>
      <c r="H103" s="26">
        <f t="shared" si="2"/>
        <v>10.516826923076923</v>
      </c>
      <c r="I103" s="23">
        <f t="shared" si="0"/>
        <v>10.516826923076923</v>
      </c>
      <c r="K103" s="26">
        <f t="shared" si="1"/>
        <v>5.2584134615384617</v>
      </c>
      <c r="M103" s="6">
        <v>1598</v>
      </c>
      <c r="N103" s="6">
        <v>13.311999999999999</v>
      </c>
    </row>
    <row r="104" spans="1:14" x14ac:dyDescent="0.3">
      <c r="A104" s="6">
        <v>1600</v>
      </c>
      <c r="C104" s="16">
        <v>140</v>
      </c>
      <c r="F104" s="6">
        <v>70</v>
      </c>
      <c r="H104" s="26"/>
      <c r="I104" s="23">
        <f t="shared" si="0"/>
        <v>10.516826923076923</v>
      </c>
      <c r="K104" s="26">
        <f t="shared" si="1"/>
        <v>5.2584134615384617</v>
      </c>
      <c r="M104" s="6">
        <v>1599</v>
      </c>
      <c r="N104" s="6">
        <v>13.311999999999999</v>
      </c>
    </row>
    <row r="105" spans="1:14" x14ac:dyDescent="0.3">
      <c r="A105" s="6">
        <v>1601</v>
      </c>
      <c r="C105" s="16">
        <v>140</v>
      </c>
      <c r="H105" s="26"/>
      <c r="I105" s="23">
        <f t="shared" si="0"/>
        <v>10.516826923076923</v>
      </c>
      <c r="K105" s="26"/>
      <c r="M105" s="6">
        <v>1600</v>
      </c>
      <c r="N105" s="6">
        <v>13.311999999999999</v>
      </c>
    </row>
    <row r="106" spans="1:14" x14ac:dyDescent="0.3">
      <c r="A106" s="6">
        <v>1602</v>
      </c>
      <c r="B106" s="6">
        <v>140</v>
      </c>
      <c r="C106" s="16">
        <v>140</v>
      </c>
      <c r="F106" s="6">
        <v>70</v>
      </c>
      <c r="H106" s="26">
        <f t="shared" si="2"/>
        <v>10.516826923076923</v>
      </c>
      <c r="I106" s="23">
        <f t="shared" si="0"/>
        <v>10.516826923076923</v>
      </c>
      <c r="K106" s="26">
        <f t="shared" si="1"/>
        <v>5.2584134615384617</v>
      </c>
      <c r="M106" s="6">
        <v>1601</v>
      </c>
      <c r="N106" s="6">
        <v>13.311999999999999</v>
      </c>
    </row>
    <row r="107" spans="1:14" x14ac:dyDescent="0.3">
      <c r="A107" s="6">
        <v>1603</v>
      </c>
      <c r="C107" s="16"/>
      <c r="H107" s="26"/>
      <c r="I107" s="23"/>
      <c r="K107" s="26"/>
      <c r="M107" s="6">
        <v>1602</v>
      </c>
      <c r="N107" s="6">
        <v>13.311999999999999</v>
      </c>
    </row>
    <row r="108" spans="1:14" x14ac:dyDescent="0.3">
      <c r="A108" s="6">
        <v>1604</v>
      </c>
      <c r="C108" s="16"/>
      <c r="H108" s="26"/>
      <c r="I108" s="23"/>
      <c r="K108" s="26"/>
      <c r="M108" s="6">
        <v>1603</v>
      </c>
      <c r="N108" s="6">
        <v>13.311999999999999</v>
      </c>
    </row>
    <row r="109" spans="1:14" x14ac:dyDescent="0.3">
      <c r="A109" s="6">
        <v>1605</v>
      </c>
      <c r="C109" s="16"/>
      <c r="H109" s="26"/>
      <c r="I109" s="23"/>
      <c r="K109" s="26"/>
      <c r="M109" s="6">
        <v>1604</v>
      </c>
      <c r="N109" s="6">
        <v>13.311999999999999</v>
      </c>
    </row>
    <row r="110" spans="1:14" x14ac:dyDescent="0.3">
      <c r="A110" s="6">
        <v>1606</v>
      </c>
      <c r="C110" s="16">
        <v>160</v>
      </c>
      <c r="F110" s="13">
        <v>80</v>
      </c>
      <c r="H110" s="26"/>
      <c r="I110" s="23">
        <f t="shared" ref="I110:I173" si="3">C110/N110</f>
        <v>12.01923076923077</v>
      </c>
      <c r="K110" s="26">
        <f t="shared" ref="K110:K173" si="4">F110/N110</f>
        <v>6.009615384615385</v>
      </c>
      <c r="M110" s="6">
        <v>1605</v>
      </c>
      <c r="N110" s="6">
        <v>13.311999999999999</v>
      </c>
    </row>
    <row r="111" spans="1:14" x14ac:dyDescent="0.3">
      <c r="A111" s="6">
        <v>1607</v>
      </c>
      <c r="B111" s="6">
        <v>140</v>
      </c>
      <c r="C111" s="16">
        <v>140</v>
      </c>
      <c r="F111" s="6">
        <v>70</v>
      </c>
      <c r="H111" s="26">
        <f t="shared" ref="H111:H174" si="5">B111/N111</f>
        <v>10.516826923076923</v>
      </c>
      <c r="I111" s="23">
        <f t="shared" si="3"/>
        <v>10.516826923076923</v>
      </c>
      <c r="K111" s="26">
        <f t="shared" si="4"/>
        <v>5.2584134615384617</v>
      </c>
      <c r="M111" s="6">
        <v>1606</v>
      </c>
      <c r="N111" s="6">
        <v>13.311999999999999</v>
      </c>
    </row>
    <row r="112" spans="1:14" x14ac:dyDescent="0.3">
      <c r="A112" s="6">
        <v>1608</v>
      </c>
      <c r="C112" s="16">
        <v>140</v>
      </c>
      <c r="F112" s="6">
        <v>70</v>
      </c>
      <c r="H112" s="26"/>
      <c r="I112" s="23">
        <f t="shared" si="3"/>
        <v>10.516826923076923</v>
      </c>
      <c r="K112" s="26">
        <f t="shared" si="4"/>
        <v>5.2584134615384617</v>
      </c>
      <c r="M112" s="6">
        <v>1607</v>
      </c>
      <c r="N112" s="6">
        <v>13.311999999999999</v>
      </c>
    </row>
    <row r="113" spans="1:14" x14ac:dyDescent="0.3">
      <c r="A113" s="6">
        <v>1609</v>
      </c>
      <c r="C113" s="16">
        <v>140</v>
      </c>
      <c r="F113" s="6">
        <v>70</v>
      </c>
      <c r="H113" s="26"/>
      <c r="I113" s="23">
        <f t="shared" si="3"/>
        <v>10.516826923076923</v>
      </c>
      <c r="K113" s="26">
        <f t="shared" si="4"/>
        <v>5.2584134615384617</v>
      </c>
      <c r="M113" s="6">
        <v>1608</v>
      </c>
      <c r="N113" s="6">
        <v>13.311999999999999</v>
      </c>
    </row>
    <row r="114" spans="1:14" x14ac:dyDescent="0.3">
      <c r="A114" s="6">
        <v>1610</v>
      </c>
      <c r="B114" s="6">
        <v>140</v>
      </c>
      <c r="C114" s="13"/>
      <c r="H114" s="26">
        <f t="shared" si="5"/>
        <v>10.516826923076923</v>
      </c>
      <c r="I114" s="23"/>
      <c r="K114" s="26"/>
      <c r="M114" s="6">
        <v>1609</v>
      </c>
      <c r="N114" s="6">
        <v>13.311999999999999</v>
      </c>
    </row>
    <row r="115" spans="1:14" x14ac:dyDescent="0.3">
      <c r="A115" s="6">
        <v>1611</v>
      </c>
      <c r="B115" s="6">
        <v>120</v>
      </c>
      <c r="C115" s="16">
        <v>160</v>
      </c>
      <c r="F115" s="6">
        <v>70</v>
      </c>
      <c r="H115" s="26">
        <f t="shared" si="5"/>
        <v>9.0144230769230766</v>
      </c>
      <c r="I115" s="23">
        <f t="shared" si="3"/>
        <v>12.01923076923077</v>
      </c>
      <c r="K115" s="26">
        <f t="shared" si="4"/>
        <v>5.2584134615384617</v>
      </c>
      <c r="M115" s="6">
        <v>1610</v>
      </c>
      <c r="N115" s="6">
        <v>13.311999999999999</v>
      </c>
    </row>
    <row r="116" spans="1:14" x14ac:dyDescent="0.3">
      <c r="A116" s="6">
        <v>1612</v>
      </c>
      <c r="C116" s="16"/>
      <c r="H116" s="26"/>
      <c r="I116" s="23"/>
      <c r="K116" s="26"/>
      <c r="M116" s="6">
        <v>1611</v>
      </c>
      <c r="N116" s="6">
        <v>13.311999999999999</v>
      </c>
    </row>
    <row r="117" spans="1:14" x14ac:dyDescent="0.3">
      <c r="A117" s="6">
        <v>1613</v>
      </c>
      <c r="C117" s="16"/>
      <c r="H117" s="26"/>
      <c r="I117" s="23"/>
      <c r="K117" s="26"/>
      <c r="M117" s="6">
        <v>1612</v>
      </c>
      <c r="N117" s="6">
        <v>13.311999999999999</v>
      </c>
    </row>
    <row r="118" spans="1:14" x14ac:dyDescent="0.3">
      <c r="A118" s="6">
        <v>1614</v>
      </c>
      <c r="C118" s="16"/>
      <c r="H118" s="26"/>
      <c r="I118" s="23"/>
      <c r="K118" s="26"/>
      <c r="M118" s="6">
        <v>1613</v>
      </c>
      <c r="N118" s="6">
        <v>13.311999999999999</v>
      </c>
    </row>
    <row r="119" spans="1:14" x14ac:dyDescent="0.3">
      <c r="A119" s="6">
        <v>1615</v>
      </c>
      <c r="C119" s="16"/>
      <c r="H119" s="26"/>
      <c r="I119" s="23"/>
      <c r="K119" s="26"/>
      <c r="M119" s="6">
        <v>1614</v>
      </c>
      <c r="N119" s="6">
        <v>13.311999999999999</v>
      </c>
    </row>
    <row r="120" spans="1:14" x14ac:dyDescent="0.3">
      <c r="A120" s="6">
        <v>1616</v>
      </c>
      <c r="C120" s="16"/>
      <c r="H120" s="26"/>
      <c r="I120" s="23"/>
      <c r="K120" s="26"/>
      <c r="M120" s="6">
        <v>1615</v>
      </c>
      <c r="N120" s="6">
        <v>13.311999999999999</v>
      </c>
    </row>
    <row r="121" spans="1:14" x14ac:dyDescent="0.3">
      <c r="A121" s="6">
        <v>1617</v>
      </c>
      <c r="C121" s="16"/>
      <c r="H121" s="26"/>
      <c r="I121" s="23"/>
      <c r="K121" s="26"/>
      <c r="M121" s="6">
        <v>1616</v>
      </c>
      <c r="N121" s="6">
        <v>13.311999999999999</v>
      </c>
    </row>
    <row r="122" spans="1:14" x14ac:dyDescent="0.3">
      <c r="A122" s="6">
        <v>1618</v>
      </c>
      <c r="C122" s="16"/>
      <c r="H122" s="26"/>
      <c r="I122" s="23"/>
      <c r="K122" s="26"/>
      <c r="M122" s="6">
        <v>1617</v>
      </c>
      <c r="N122" s="6">
        <v>13.311999999999999</v>
      </c>
    </row>
    <row r="123" spans="1:14" x14ac:dyDescent="0.3">
      <c r="A123" s="6">
        <v>1619</v>
      </c>
      <c r="C123" s="16"/>
      <c r="H123" s="26"/>
      <c r="I123" s="23"/>
      <c r="K123" s="26"/>
      <c r="M123" s="6">
        <v>1618</v>
      </c>
      <c r="N123" s="6">
        <v>13.311999999999999</v>
      </c>
    </row>
    <row r="124" spans="1:14" x14ac:dyDescent="0.3">
      <c r="A124" s="6">
        <v>1620</v>
      </c>
      <c r="C124" s="16"/>
      <c r="H124" s="26"/>
      <c r="I124" s="23"/>
      <c r="K124" s="26"/>
      <c r="M124" s="6">
        <v>1619</v>
      </c>
      <c r="N124" s="6">
        <v>13.311999999999999</v>
      </c>
    </row>
    <row r="125" spans="1:14" x14ac:dyDescent="0.3">
      <c r="A125" s="6">
        <v>1621</v>
      </c>
      <c r="C125" s="16"/>
      <c r="H125" s="26"/>
      <c r="I125" s="23"/>
      <c r="K125" s="26"/>
      <c r="M125" s="6">
        <v>1620</v>
      </c>
      <c r="N125" s="6">
        <v>13.311999999999999</v>
      </c>
    </row>
    <row r="126" spans="1:14" x14ac:dyDescent="0.3">
      <c r="A126" s="6">
        <v>1622</v>
      </c>
      <c r="C126" s="16">
        <v>140</v>
      </c>
      <c r="F126" s="6">
        <v>70</v>
      </c>
      <c r="H126" s="26"/>
      <c r="I126" s="23">
        <f t="shared" si="3"/>
        <v>10.516826923076923</v>
      </c>
      <c r="K126" s="26">
        <f t="shared" si="4"/>
        <v>5.2584134615384617</v>
      </c>
      <c r="M126" s="6">
        <v>1621</v>
      </c>
      <c r="N126" s="6">
        <v>13.311999999999999</v>
      </c>
    </row>
    <row r="127" spans="1:14" x14ac:dyDescent="0.3">
      <c r="A127" s="6">
        <v>1623</v>
      </c>
      <c r="C127" s="16"/>
      <c r="H127" s="26"/>
      <c r="I127" s="23"/>
      <c r="K127" s="26"/>
      <c r="M127" s="6">
        <v>1622</v>
      </c>
      <c r="N127" s="6">
        <v>13.311999999999999</v>
      </c>
    </row>
    <row r="128" spans="1:14" x14ac:dyDescent="0.3">
      <c r="A128" s="6">
        <v>1624</v>
      </c>
      <c r="C128" s="16">
        <v>160</v>
      </c>
      <c r="F128" s="6">
        <v>70</v>
      </c>
      <c r="H128" s="26"/>
      <c r="I128" s="23">
        <f t="shared" si="3"/>
        <v>12.01923076923077</v>
      </c>
      <c r="K128" s="26">
        <f t="shared" si="4"/>
        <v>5.2584134615384617</v>
      </c>
      <c r="M128" s="6">
        <v>1623</v>
      </c>
      <c r="N128" s="6">
        <v>13.311999999999999</v>
      </c>
    </row>
    <row r="129" spans="1:14" x14ac:dyDescent="0.3">
      <c r="A129" s="6">
        <v>1625</v>
      </c>
      <c r="B129" s="6">
        <v>160</v>
      </c>
      <c r="C129" s="16">
        <v>140</v>
      </c>
      <c r="F129" s="6">
        <v>70</v>
      </c>
      <c r="H129" s="26">
        <f t="shared" si="5"/>
        <v>12.01923076923077</v>
      </c>
      <c r="I129" s="23">
        <f t="shared" si="3"/>
        <v>10.516826923076923</v>
      </c>
      <c r="K129" s="26">
        <f t="shared" si="4"/>
        <v>5.2584134615384617</v>
      </c>
      <c r="M129" s="6">
        <v>1624</v>
      </c>
      <c r="N129" s="6">
        <v>13.311999999999999</v>
      </c>
    </row>
    <row r="130" spans="1:14" x14ac:dyDescent="0.3">
      <c r="A130" s="6">
        <v>1626</v>
      </c>
      <c r="B130" s="6">
        <v>120</v>
      </c>
      <c r="C130" s="16">
        <v>140</v>
      </c>
      <c r="F130" s="6">
        <v>80</v>
      </c>
      <c r="H130" s="26">
        <f t="shared" si="5"/>
        <v>9.0144230769230766</v>
      </c>
      <c r="I130" s="23">
        <f t="shared" si="3"/>
        <v>10.516826923076923</v>
      </c>
      <c r="K130" s="26">
        <f t="shared" si="4"/>
        <v>6.009615384615385</v>
      </c>
      <c r="M130" s="6">
        <v>1625</v>
      </c>
      <c r="N130" s="6">
        <v>13.311999999999999</v>
      </c>
    </row>
    <row r="131" spans="1:14" x14ac:dyDescent="0.3">
      <c r="A131" s="6">
        <v>1627</v>
      </c>
      <c r="C131" s="16"/>
      <c r="H131" s="26"/>
      <c r="I131" s="23"/>
      <c r="K131" s="26"/>
      <c r="M131" s="6">
        <v>1626</v>
      </c>
      <c r="N131" s="6">
        <v>13.311999999999999</v>
      </c>
    </row>
    <row r="132" spans="1:14" x14ac:dyDescent="0.3">
      <c r="A132" s="6">
        <v>1628</v>
      </c>
      <c r="C132" s="16"/>
      <c r="H132" s="26"/>
      <c r="I132" s="23"/>
      <c r="K132" s="26"/>
      <c r="M132" s="6">
        <v>1627</v>
      </c>
      <c r="N132" s="6">
        <v>13.311999999999999</v>
      </c>
    </row>
    <row r="133" spans="1:14" x14ac:dyDescent="0.3">
      <c r="A133" s="6">
        <v>1629</v>
      </c>
      <c r="C133" s="16"/>
      <c r="H133" s="26"/>
      <c r="I133" s="23"/>
      <c r="K133" s="26"/>
      <c r="M133" s="6">
        <v>1628</v>
      </c>
      <c r="N133" s="6">
        <v>13.311999999999999</v>
      </c>
    </row>
    <row r="134" spans="1:14" x14ac:dyDescent="0.3">
      <c r="A134" s="6">
        <v>1630</v>
      </c>
      <c r="C134" s="16"/>
      <c r="H134" s="26"/>
      <c r="I134" s="23"/>
      <c r="K134" s="26"/>
      <c r="M134" s="6">
        <v>1629</v>
      </c>
      <c r="N134" s="6">
        <v>13.311999999999999</v>
      </c>
    </row>
    <row r="135" spans="1:14" x14ac:dyDescent="0.3">
      <c r="A135" s="6">
        <v>1631</v>
      </c>
      <c r="C135" s="16"/>
      <c r="H135" s="26"/>
      <c r="I135" s="23"/>
      <c r="K135" s="26"/>
      <c r="M135" s="6">
        <v>1630</v>
      </c>
      <c r="N135" s="6">
        <v>13.311999999999999</v>
      </c>
    </row>
    <row r="136" spans="1:14" x14ac:dyDescent="0.3">
      <c r="A136" s="6">
        <v>1632</v>
      </c>
      <c r="B136" s="6">
        <v>140</v>
      </c>
      <c r="C136" s="16">
        <v>140</v>
      </c>
      <c r="F136" s="6">
        <v>60</v>
      </c>
      <c r="H136" s="26">
        <f t="shared" si="5"/>
        <v>10.516826923076923</v>
      </c>
      <c r="I136" s="23">
        <f t="shared" si="3"/>
        <v>10.516826923076923</v>
      </c>
      <c r="K136" s="26">
        <f t="shared" si="4"/>
        <v>4.5072115384615383</v>
      </c>
      <c r="M136" s="6">
        <v>1631</v>
      </c>
      <c r="N136" s="6">
        <v>13.311999999999999</v>
      </c>
    </row>
    <row r="137" spans="1:14" x14ac:dyDescent="0.3">
      <c r="A137" s="6">
        <v>1633</v>
      </c>
      <c r="B137" s="6">
        <v>140</v>
      </c>
      <c r="C137" s="16">
        <v>160</v>
      </c>
      <c r="F137" s="6">
        <v>70</v>
      </c>
      <c r="H137" s="26">
        <f t="shared" si="5"/>
        <v>10.516826923076923</v>
      </c>
      <c r="I137" s="23">
        <f t="shared" si="3"/>
        <v>12.01923076923077</v>
      </c>
      <c r="K137" s="26">
        <f t="shared" si="4"/>
        <v>5.2584134615384617</v>
      </c>
      <c r="M137" s="6">
        <v>1632</v>
      </c>
      <c r="N137" s="6">
        <v>13.311999999999999</v>
      </c>
    </row>
    <row r="138" spans="1:14" x14ac:dyDescent="0.3">
      <c r="A138" s="6">
        <v>1634</v>
      </c>
      <c r="C138" s="16"/>
      <c r="H138" s="26"/>
      <c r="I138" s="23"/>
      <c r="K138" s="26"/>
      <c r="M138" s="6">
        <v>1633</v>
      </c>
      <c r="N138" s="6">
        <v>13.311999999999999</v>
      </c>
    </row>
    <row r="139" spans="1:14" x14ac:dyDescent="0.3">
      <c r="A139" s="6">
        <v>1635</v>
      </c>
      <c r="B139" s="6">
        <v>145</v>
      </c>
      <c r="C139" s="16">
        <v>160</v>
      </c>
      <c r="F139" s="6">
        <v>70</v>
      </c>
      <c r="H139" s="26">
        <f t="shared" si="5"/>
        <v>10.892427884615385</v>
      </c>
      <c r="I139" s="23">
        <f t="shared" si="3"/>
        <v>12.01923076923077</v>
      </c>
      <c r="K139" s="26">
        <f t="shared" si="4"/>
        <v>5.2584134615384617</v>
      </c>
      <c r="M139" s="6">
        <v>1634</v>
      </c>
      <c r="N139" s="6">
        <v>13.311999999999999</v>
      </c>
    </row>
    <row r="140" spans="1:14" x14ac:dyDescent="0.3">
      <c r="A140" s="6">
        <v>1636</v>
      </c>
      <c r="C140" s="16"/>
      <c r="H140" s="26"/>
      <c r="I140" s="23"/>
      <c r="K140" s="26"/>
      <c r="M140" s="6">
        <v>1635</v>
      </c>
      <c r="N140" s="6">
        <v>13.311999999999999</v>
      </c>
    </row>
    <row r="141" spans="1:14" x14ac:dyDescent="0.3">
      <c r="A141" s="6">
        <v>1637</v>
      </c>
      <c r="C141" s="16"/>
      <c r="H141" s="26"/>
      <c r="I141" s="23"/>
      <c r="K141" s="26"/>
      <c r="M141" s="6">
        <v>1636</v>
      </c>
      <c r="N141" s="6">
        <v>13.311999999999999</v>
      </c>
    </row>
    <row r="142" spans="1:14" x14ac:dyDescent="0.3">
      <c r="A142" s="6">
        <v>1638</v>
      </c>
      <c r="C142" s="16"/>
      <c r="H142" s="26"/>
      <c r="I142" s="23"/>
      <c r="K142" s="26"/>
      <c r="M142" s="6">
        <v>1637</v>
      </c>
      <c r="N142" s="6">
        <v>13.311999999999999</v>
      </c>
    </row>
    <row r="143" spans="1:14" x14ac:dyDescent="0.3">
      <c r="A143" s="6">
        <v>1639</v>
      </c>
      <c r="C143" s="16"/>
      <c r="H143" s="26"/>
      <c r="I143" s="23"/>
      <c r="K143" s="26"/>
      <c r="M143" s="6">
        <v>1638</v>
      </c>
      <c r="N143" s="6">
        <v>13.311999999999999</v>
      </c>
    </row>
    <row r="144" spans="1:14" x14ac:dyDescent="0.3">
      <c r="A144" s="6">
        <v>1640</v>
      </c>
      <c r="B144" s="6">
        <v>140</v>
      </c>
      <c r="C144" s="16">
        <v>140</v>
      </c>
      <c r="F144" s="6">
        <v>70</v>
      </c>
      <c r="H144" s="26">
        <f t="shared" si="5"/>
        <v>10.516826923076923</v>
      </c>
      <c r="I144" s="23">
        <f t="shared" si="3"/>
        <v>10.516826923076923</v>
      </c>
      <c r="K144" s="26">
        <f t="shared" si="4"/>
        <v>5.2584134615384617</v>
      </c>
      <c r="M144" s="6">
        <v>1639</v>
      </c>
      <c r="N144" s="6">
        <v>13.311999999999999</v>
      </c>
    </row>
    <row r="145" spans="1:14" x14ac:dyDescent="0.3">
      <c r="A145" s="6">
        <v>1641</v>
      </c>
      <c r="C145" s="16">
        <v>140</v>
      </c>
      <c r="F145" s="6">
        <v>70</v>
      </c>
      <c r="H145" s="26"/>
      <c r="I145" s="23">
        <f t="shared" si="3"/>
        <v>10.516826923076923</v>
      </c>
      <c r="K145" s="26">
        <f t="shared" si="4"/>
        <v>5.2584134615384617</v>
      </c>
      <c r="M145" s="6">
        <v>1640</v>
      </c>
      <c r="N145" s="6">
        <v>13.311999999999999</v>
      </c>
    </row>
    <row r="146" spans="1:14" x14ac:dyDescent="0.3">
      <c r="A146" s="6">
        <v>1642</v>
      </c>
      <c r="C146" s="16"/>
      <c r="H146" s="26"/>
      <c r="I146" s="23"/>
      <c r="K146" s="26"/>
      <c r="M146" s="6">
        <v>1641</v>
      </c>
      <c r="N146" s="6">
        <v>16.164000000000001</v>
      </c>
    </row>
    <row r="147" spans="1:14" x14ac:dyDescent="0.3">
      <c r="A147" s="6">
        <v>1643</v>
      </c>
      <c r="C147" s="16"/>
      <c r="H147" s="26"/>
      <c r="I147" s="23"/>
      <c r="K147" s="26"/>
      <c r="M147" s="6">
        <v>1642</v>
      </c>
      <c r="N147" s="6">
        <v>16.236999999999998</v>
      </c>
    </row>
    <row r="148" spans="1:14" x14ac:dyDescent="0.3">
      <c r="A148" s="6">
        <v>1644</v>
      </c>
      <c r="C148" s="16"/>
      <c r="F148" s="6">
        <v>70</v>
      </c>
      <c r="H148" s="26"/>
      <c r="I148" s="23"/>
      <c r="K148" s="26">
        <f t="shared" si="4"/>
        <v>3.6811106436684899</v>
      </c>
      <c r="M148" s="6">
        <v>1643</v>
      </c>
      <c r="N148" s="6">
        <v>19.015999999999998</v>
      </c>
    </row>
    <row r="149" spans="1:14" x14ac:dyDescent="0.3">
      <c r="A149" s="6">
        <v>1645</v>
      </c>
      <c r="C149" s="16"/>
      <c r="H149" s="26"/>
      <c r="I149" s="23"/>
      <c r="K149" s="26"/>
      <c r="M149" s="6">
        <v>1644</v>
      </c>
      <c r="N149" s="6">
        <v>19.015999999999998</v>
      </c>
    </row>
    <row r="150" spans="1:14" x14ac:dyDescent="0.3">
      <c r="A150" s="6">
        <v>1646</v>
      </c>
      <c r="B150" s="6">
        <v>140</v>
      </c>
      <c r="C150" s="16">
        <v>140</v>
      </c>
      <c r="F150" s="6">
        <v>70</v>
      </c>
      <c r="H150" s="26">
        <f t="shared" si="5"/>
        <v>7.3622212873369799</v>
      </c>
      <c r="I150" s="23">
        <f t="shared" si="3"/>
        <v>7.3622212873369799</v>
      </c>
      <c r="K150" s="26">
        <f t="shared" si="4"/>
        <v>3.6811106436684899</v>
      </c>
      <c r="M150" s="6">
        <v>1645</v>
      </c>
      <c r="N150" s="6">
        <v>19.015999999999998</v>
      </c>
    </row>
    <row r="151" spans="1:14" x14ac:dyDescent="0.3">
      <c r="A151" s="6">
        <v>1647</v>
      </c>
      <c r="B151" s="6">
        <v>140</v>
      </c>
      <c r="C151" s="16">
        <v>140</v>
      </c>
      <c r="F151" s="6">
        <v>70</v>
      </c>
      <c r="H151" s="26">
        <f t="shared" si="5"/>
        <v>7.3622212873369799</v>
      </c>
      <c r="I151" s="23">
        <f t="shared" si="3"/>
        <v>7.3622212873369799</v>
      </c>
      <c r="K151" s="26">
        <f t="shared" si="4"/>
        <v>3.6811106436684899</v>
      </c>
      <c r="M151" s="6">
        <v>1646</v>
      </c>
      <c r="N151" s="6">
        <v>19.015999999999998</v>
      </c>
    </row>
    <row r="152" spans="1:14" x14ac:dyDescent="0.3">
      <c r="A152" s="6">
        <v>1648</v>
      </c>
      <c r="C152" s="16">
        <v>140</v>
      </c>
      <c r="F152" s="6">
        <v>70</v>
      </c>
      <c r="H152" s="26"/>
      <c r="I152" s="23">
        <f t="shared" si="3"/>
        <v>7.3622212873369799</v>
      </c>
      <c r="K152" s="26">
        <f t="shared" si="4"/>
        <v>3.6811106436684899</v>
      </c>
      <c r="M152" s="6">
        <v>1647</v>
      </c>
      <c r="N152" s="6">
        <v>19.015999999999998</v>
      </c>
    </row>
    <row r="153" spans="1:14" x14ac:dyDescent="0.3">
      <c r="A153" s="6">
        <v>1649</v>
      </c>
      <c r="B153" s="6">
        <v>140</v>
      </c>
      <c r="C153" s="14"/>
      <c r="F153" s="6">
        <v>70</v>
      </c>
      <c r="H153" s="26">
        <f t="shared" si="5"/>
        <v>7.3622212873369799</v>
      </c>
      <c r="I153" s="23"/>
      <c r="K153" s="26">
        <f t="shared" si="4"/>
        <v>3.6811106436684899</v>
      </c>
      <c r="M153" s="6">
        <v>1648</v>
      </c>
      <c r="N153" s="6">
        <v>19.015999999999998</v>
      </c>
    </row>
    <row r="154" spans="1:14" x14ac:dyDescent="0.3">
      <c r="A154" s="6">
        <v>1650</v>
      </c>
      <c r="C154" s="16">
        <v>140</v>
      </c>
      <c r="F154" s="6">
        <v>70</v>
      </c>
      <c r="H154" s="26"/>
      <c r="I154" s="23">
        <f t="shared" si="3"/>
        <v>7.3622212873369799</v>
      </c>
      <c r="K154" s="26">
        <f t="shared" si="4"/>
        <v>3.6811106436684899</v>
      </c>
      <c r="M154" s="6">
        <v>1649</v>
      </c>
      <c r="N154" s="6">
        <v>19.015999999999998</v>
      </c>
    </row>
    <row r="155" spans="1:14" x14ac:dyDescent="0.3">
      <c r="A155" s="6">
        <v>1651</v>
      </c>
      <c r="B155" s="6">
        <v>140</v>
      </c>
      <c r="C155" s="16">
        <v>140</v>
      </c>
      <c r="H155" s="26">
        <f t="shared" si="5"/>
        <v>7.3622212873369799</v>
      </c>
      <c r="I155" s="23">
        <f t="shared" si="3"/>
        <v>7.3622212873369799</v>
      </c>
      <c r="K155" s="26"/>
      <c r="M155" s="6">
        <v>1650</v>
      </c>
      <c r="N155" s="6">
        <v>19.015999999999998</v>
      </c>
    </row>
    <row r="156" spans="1:14" x14ac:dyDescent="0.3">
      <c r="A156" s="6">
        <v>1652</v>
      </c>
      <c r="C156" s="16">
        <v>140</v>
      </c>
      <c r="H156" s="26"/>
      <c r="I156" s="23">
        <f t="shared" si="3"/>
        <v>7.3622212873369799</v>
      </c>
      <c r="K156" s="26"/>
      <c r="M156" s="6">
        <v>1651</v>
      </c>
      <c r="N156" s="6">
        <v>19.015999999999998</v>
      </c>
    </row>
    <row r="157" spans="1:14" x14ac:dyDescent="0.3">
      <c r="A157" s="6">
        <v>1653</v>
      </c>
      <c r="C157" s="16">
        <v>160</v>
      </c>
      <c r="F157" s="6">
        <v>80</v>
      </c>
      <c r="H157" s="26"/>
      <c r="I157" s="23">
        <f t="shared" si="3"/>
        <v>8.4139671855279765</v>
      </c>
      <c r="K157" s="26">
        <f t="shared" si="4"/>
        <v>4.2069835927639883</v>
      </c>
      <c r="M157" s="6">
        <v>1652</v>
      </c>
      <c r="N157" s="6">
        <v>19.015999999999998</v>
      </c>
    </row>
    <row r="158" spans="1:14" x14ac:dyDescent="0.3">
      <c r="A158" s="6">
        <v>1654</v>
      </c>
      <c r="B158" s="6">
        <v>120</v>
      </c>
      <c r="C158" s="16">
        <v>140</v>
      </c>
      <c r="H158" s="26">
        <f t="shared" si="5"/>
        <v>6.3104753891459833</v>
      </c>
      <c r="I158" s="23">
        <f t="shared" si="3"/>
        <v>7.3622212873369799</v>
      </c>
      <c r="K158" s="26"/>
      <c r="M158" s="6">
        <v>1653</v>
      </c>
      <c r="N158" s="6">
        <v>19.015999999999998</v>
      </c>
    </row>
    <row r="159" spans="1:14" x14ac:dyDescent="0.3">
      <c r="A159" s="6">
        <v>1655</v>
      </c>
      <c r="B159" s="6">
        <v>160</v>
      </c>
      <c r="C159" s="16">
        <v>140</v>
      </c>
      <c r="F159" s="6">
        <v>70</v>
      </c>
      <c r="H159" s="26">
        <f t="shared" si="5"/>
        <v>8.4139671855279765</v>
      </c>
      <c r="I159" s="23">
        <f t="shared" si="3"/>
        <v>7.3622212873369799</v>
      </c>
      <c r="K159" s="26">
        <f t="shared" si="4"/>
        <v>3.6811106436684899</v>
      </c>
      <c r="M159" s="6">
        <v>1654</v>
      </c>
      <c r="N159" s="6">
        <v>19.015999999999998</v>
      </c>
    </row>
    <row r="160" spans="1:14" x14ac:dyDescent="0.3">
      <c r="A160" s="6">
        <v>1656</v>
      </c>
      <c r="B160" s="6">
        <v>140</v>
      </c>
      <c r="C160" s="16">
        <v>145</v>
      </c>
      <c r="F160" s="6">
        <v>75</v>
      </c>
      <c r="H160" s="26">
        <f t="shared" si="5"/>
        <v>7.3622212873369799</v>
      </c>
      <c r="I160" s="23">
        <f t="shared" si="3"/>
        <v>7.6251577618847293</v>
      </c>
      <c r="K160" s="26">
        <f t="shared" si="4"/>
        <v>3.9440471182162393</v>
      </c>
      <c r="M160" s="6">
        <v>1655</v>
      </c>
      <c r="N160" s="6">
        <v>19.015999999999998</v>
      </c>
    </row>
    <row r="161" spans="1:14" x14ac:dyDescent="0.3">
      <c r="A161" s="6">
        <v>1657</v>
      </c>
      <c r="C161" s="16">
        <v>160</v>
      </c>
      <c r="F161" s="6">
        <v>80</v>
      </c>
      <c r="H161" s="26"/>
      <c r="I161" s="23">
        <f t="shared" si="3"/>
        <v>8.4139671855279765</v>
      </c>
      <c r="K161" s="26">
        <f t="shared" si="4"/>
        <v>4.2069835927639883</v>
      </c>
      <c r="M161" s="6">
        <v>1656</v>
      </c>
      <c r="N161" s="6">
        <v>19.015999999999998</v>
      </c>
    </row>
    <row r="162" spans="1:14" x14ac:dyDescent="0.3">
      <c r="A162" s="6">
        <v>1658</v>
      </c>
      <c r="B162" s="6">
        <v>150</v>
      </c>
      <c r="C162" s="16">
        <v>160</v>
      </c>
      <c r="F162" s="6">
        <v>70</v>
      </c>
      <c r="H162" s="26">
        <f t="shared" si="5"/>
        <v>7.8880942364324786</v>
      </c>
      <c r="I162" s="23">
        <f t="shared" si="3"/>
        <v>8.4139671855279765</v>
      </c>
      <c r="K162" s="26">
        <f t="shared" si="4"/>
        <v>3.6811106436684899</v>
      </c>
      <c r="M162" s="6">
        <v>1657</v>
      </c>
      <c r="N162" s="6">
        <v>19.015999999999998</v>
      </c>
    </row>
    <row r="163" spans="1:14" x14ac:dyDescent="0.3">
      <c r="A163" s="6">
        <v>1659</v>
      </c>
      <c r="B163" s="6">
        <v>150</v>
      </c>
      <c r="C163" s="16">
        <v>160</v>
      </c>
      <c r="F163" s="6">
        <v>80</v>
      </c>
      <c r="H163" s="26">
        <f t="shared" si="5"/>
        <v>7.8880942364324786</v>
      </c>
      <c r="I163" s="23">
        <f t="shared" si="3"/>
        <v>8.4139671855279765</v>
      </c>
      <c r="K163" s="26">
        <f t="shared" si="4"/>
        <v>4.2069835927639883</v>
      </c>
      <c r="M163" s="6">
        <v>1658</v>
      </c>
      <c r="N163" s="6">
        <v>19.015999999999998</v>
      </c>
    </row>
    <row r="164" spans="1:14" x14ac:dyDescent="0.3">
      <c r="A164" s="6">
        <v>1660</v>
      </c>
      <c r="C164" s="16">
        <v>160</v>
      </c>
      <c r="F164" s="6">
        <v>80</v>
      </c>
      <c r="H164" s="26"/>
      <c r="I164" s="23">
        <f t="shared" si="3"/>
        <v>8.4139671855279765</v>
      </c>
      <c r="K164" s="26">
        <f t="shared" si="4"/>
        <v>4.2069835927639883</v>
      </c>
      <c r="M164" s="6">
        <v>1659</v>
      </c>
      <c r="N164" s="6">
        <v>19.015999999999998</v>
      </c>
    </row>
    <row r="165" spans="1:14" x14ac:dyDescent="0.3">
      <c r="A165" s="6">
        <v>1661</v>
      </c>
      <c r="C165" s="16"/>
      <c r="F165" s="6">
        <v>80</v>
      </c>
      <c r="H165" s="26"/>
      <c r="I165" s="23"/>
      <c r="K165" s="26">
        <f t="shared" si="4"/>
        <v>4.2069835927639883</v>
      </c>
      <c r="M165" s="6">
        <v>1660</v>
      </c>
      <c r="N165" s="6">
        <v>19.015999999999998</v>
      </c>
    </row>
    <row r="166" spans="1:14" x14ac:dyDescent="0.3">
      <c r="A166" s="6">
        <v>1662</v>
      </c>
      <c r="C166" s="13"/>
      <c r="F166" s="6">
        <v>65</v>
      </c>
      <c r="H166" s="26"/>
      <c r="I166" s="23"/>
      <c r="K166" s="26">
        <f t="shared" si="4"/>
        <v>3.4181741691207406</v>
      </c>
      <c r="M166" s="6">
        <v>1661</v>
      </c>
      <c r="N166" s="6">
        <v>19.015999999999998</v>
      </c>
    </row>
    <row r="167" spans="1:14" x14ac:dyDescent="0.3">
      <c r="A167" s="6">
        <v>1663</v>
      </c>
      <c r="C167" s="16"/>
      <c r="H167" s="26"/>
      <c r="I167" s="23"/>
      <c r="K167" s="26"/>
      <c r="M167" s="6">
        <v>1662</v>
      </c>
      <c r="N167" s="6">
        <v>19.015999999999998</v>
      </c>
    </row>
    <row r="168" spans="1:14" x14ac:dyDescent="0.3">
      <c r="A168" s="6">
        <v>1664</v>
      </c>
      <c r="C168" s="16">
        <v>140</v>
      </c>
      <c r="F168" s="6">
        <v>70</v>
      </c>
      <c r="H168" s="26"/>
      <c r="I168" s="23">
        <f t="shared" si="3"/>
        <v>5.8895292583399943</v>
      </c>
      <c r="K168" s="26">
        <f t="shared" si="4"/>
        <v>2.9447646291699971</v>
      </c>
      <c r="M168" s="6">
        <v>1663</v>
      </c>
      <c r="N168" s="6">
        <v>23.771000000000001</v>
      </c>
    </row>
    <row r="169" spans="1:14" x14ac:dyDescent="0.3">
      <c r="A169" s="6">
        <v>1665</v>
      </c>
      <c r="B169" s="6">
        <v>140</v>
      </c>
      <c r="C169" s="16">
        <v>140</v>
      </c>
      <c r="F169" s="6">
        <v>70</v>
      </c>
      <c r="H169" s="26">
        <f t="shared" si="5"/>
        <v>5.8895292583399943</v>
      </c>
      <c r="I169" s="23">
        <f t="shared" si="3"/>
        <v>5.8895292583399943</v>
      </c>
      <c r="K169" s="26">
        <f t="shared" si="4"/>
        <v>2.9447646291699971</v>
      </c>
      <c r="M169" s="6">
        <v>1664</v>
      </c>
      <c r="N169" s="6">
        <v>23.771000000000001</v>
      </c>
    </row>
    <row r="170" spans="1:14" x14ac:dyDescent="0.3">
      <c r="A170" s="6">
        <v>1666</v>
      </c>
      <c r="C170" s="16"/>
      <c r="F170" s="13">
        <v>70</v>
      </c>
      <c r="H170" s="26"/>
      <c r="I170" s="23"/>
      <c r="K170" s="26">
        <f t="shared" si="4"/>
        <v>2.9447646291699971</v>
      </c>
      <c r="M170" s="6">
        <v>1665</v>
      </c>
      <c r="N170" s="6">
        <v>23.771000000000001</v>
      </c>
    </row>
    <row r="171" spans="1:14" x14ac:dyDescent="0.3">
      <c r="A171" s="6">
        <v>1667</v>
      </c>
      <c r="C171" s="16"/>
      <c r="H171" s="26"/>
      <c r="I171" s="23"/>
      <c r="K171" s="26"/>
      <c r="M171" s="6">
        <v>1666</v>
      </c>
      <c r="N171" s="6">
        <v>23.771000000000001</v>
      </c>
    </row>
    <row r="172" spans="1:14" x14ac:dyDescent="0.3">
      <c r="A172" s="6">
        <v>1668</v>
      </c>
      <c r="C172" s="16"/>
      <c r="H172" s="26"/>
      <c r="I172" s="23"/>
      <c r="K172" s="26"/>
      <c r="M172" s="6">
        <v>1667</v>
      </c>
      <c r="N172" s="6">
        <v>23.771000000000001</v>
      </c>
    </row>
    <row r="173" spans="1:14" x14ac:dyDescent="0.3">
      <c r="A173" s="6">
        <v>1669</v>
      </c>
      <c r="C173" s="16"/>
      <c r="F173" s="6">
        <v>100</v>
      </c>
      <c r="H173" s="26"/>
      <c r="I173" s="23"/>
      <c r="K173" s="26">
        <f t="shared" si="4"/>
        <v>4.2068066130999959</v>
      </c>
      <c r="M173" s="6">
        <v>1668</v>
      </c>
      <c r="N173" s="6">
        <v>23.771000000000001</v>
      </c>
    </row>
    <row r="174" spans="1:14" x14ac:dyDescent="0.3">
      <c r="A174" s="6">
        <v>1670</v>
      </c>
      <c r="B174" s="6">
        <v>160</v>
      </c>
      <c r="C174" s="13"/>
      <c r="F174" s="6">
        <v>80</v>
      </c>
      <c r="H174" s="26">
        <f t="shared" si="5"/>
        <v>6.7308905809599935</v>
      </c>
      <c r="I174" s="23"/>
      <c r="K174" s="26">
        <f t="shared" ref="K174:K237" si="6">F174/N174</f>
        <v>3.3654452904799967</v>
      </c>
      <c r="M174" s="6">
        <v>1669</v>
      </c>
      <c r="N174" s="6">
        <v>23.771000000000001</v>
      </c>
    </row>
    <row r="175" spans="1:14" x14ac:dyDescent="0.3">
      <c r="A175" s="6">
        <v>1671</v>
      </c>
      <c r="C175" s="15"/>
      <c r="H175" s="26"/>
      <c r="I175" s="23"/>
      <c r="K175" s="26"/>
      <c r="M175" s="6">
        <v>1670</v>
      </c>
      <c r="N175" s="6">
        <v>23.771000000000001</v>
      </c>
    </row>
    <row r="176" spans="1:14" x14ac:dyDescent="0.3">
      <c r="A176" s="6">
        <v>1672</v>
      </c>
      <c r="B176" s="6">
        <v>140</v>
      </c>
      <c r="C176" s="13"/>
      <c r="F176" s="6">
        <v>80</v>
      </c>
      <c r="H176" s="26">
        <f t="shared" ref="H175:H238" si="7">B176/N176</f>
        <v>5.8895292583399943</v>
      </c>
      <c r="I176" s="23"/>
      <c r="K176" s="26">
        <f t="shared" si="6"/>
        <v>3.3654452904799967</v>
      </c>
      <c r="M176" s="6">
        <v>1671</v>
      </c>
      <c r="N176" s="6">
        <v>23.771000000000001</v>
      </c>
    </row>
    <row r="177" spans="1:14" x14ac:dyDescent="0.3">
      <c r="A177" s="6">
        <v>1673</v>
      </c>
      <c r="B177" s="6">
        <v>180</v>
      </c>
      <c r="C177" s="16"/>
      <c r="H177" s="26">
        <f t="shared" si="7"/>
        <v>7.5722519035799918</v>
      </c>
      <c r="I177" s="23"/>
      <c r="K177" s="26"/>
      <c r="M177" s="6">
        <v>1672</v>
      </c>
      <c r="N177" s="6">
        <v>23.771000000000001</v>
      </c>
    </row>
    <row r="178" spans="1:14" x14ac:dyDescent="0.3">
      <c r="A178" s="6">
        <v>1674</v>
      </c>
      <c r="B178" s="6">
        <v>160</v>
      </c>
      <c r="C178" s="16">
        <v>160</v>
      </c>
      <c r="F178" s="6">
        <v>80</v>
      </c>
      <c r="H178" s="26">
        <f t="shared" si="7"/>
        <v>6.7308905809599935</v>
      </c>
      <c r="I178" s="23">
        <f t="shared" ref="I174:I237" si="8">C178/N178</f>
        <v>6.7308905809599935</v>
      </c>
      <c r="K178" s="26">
        <f t="shared" si="6"/>
        <v>3.3654452904799967</v>
      </c>
      <c r="M178" s="6">
        <v>1673</v>
      </c>
      <c r="N178" s="6">
        <v>23.771000000000001</v>
      </c>
    </row>
    <row r="179" spans="1:14" x14ac:dyDescent="0.3">
      <c r="A179" s="6">
        <v>1675</v>
      </c>
      <c r="C179" s="16">
        <v>140</v>
      </c>
      <c r="H179" s="26"/>
      <c r="I179" s="23">
        <f t="shared" si="8"/>
        <v>5.8895292583399943</v>
      </c>
      <c r="K179" s="26"/>
      <c r="M179" s="6">
        <v>1674</v>
      </c>
      <c r="N179" s="6">
        <v>23.771000000000001</v>
      </c>
    </row>
    <row r="180" spans="1:14" x14ac:dyDescent="0.3">
      <c r="A180" s="6">
        <v>1676</v>
      </c>
      <c r="B180" s="6">
        <v>140</v>
      </c>
      <c r="C180" s="16">
        <v>140</v>
      </c>
      <c r="F180" s="6">
        <v>70</v>
      </c>
      <c r="H180" s="26">
        <f t="shared" si="7"/>
        <v>5.8895292583399943</v>
      </c>
      <c r="I180" s="23">
        <f t="shared" si="8"/>
        <v>5.8895292583399943</v>
      </c>
      <c r="K180" s="26">
        <f t="shared" si="6"/>
        <v>2.9447646291699971</v>
      </c>
      <c r="M180" s="6">
        <v>1675</v>
      </c>
      <c r="N180" s="6">
        <v>23.771000000000001</v>
      </c>
    </row>
    <row r="181" spans="1:14" x14ac:dyDescent="0.3">
      <c r="A181" s="6">
        <v>1677</v>
      </c>
      <c r="B181" s="6">
        <v>160</v>
      </c>
      <c r="C181" s="16">
        <v>160</v>
      </c>
      <c r="H181" s="26">
        <f t="shared" si="7"/>
        <v>6.3499622970988616</v>
      </c>
      <c r="I181" s="23">
        <f t="shared" si="8"/>
        <v>6.3499622970988616</v>
      </c>
      <c r="K181" s="26"/>
      <c r="M181" s="6">
        <v>1676</v>
      </c>
      <c r="N181" s="6">
        <v>25.196999999999999</v>
      </c>
    </row>
    <row r="182" spans="1:14" x14ac:dyDescent="0.3">
      <c r="A182" s="6">
        <v>1678</v>
      </c>
      <c r="C182" s="16"/>
      <c r="H182" s="26"/>
      <c r="I182" s="23"/>
      <c r="K182" s="26"/>
      <c r="M182" s="6">
        <v>1677</v>
      </c>
      <c r="N182" s="6">
        <v>25.196999999999999</v>
      </c>
    </row>
    <row r="183" spans="1:14" x14ac:dyDescent="0.3">
      <c r="A183" s="6">
        <v>1679</v>
      </c>
      <c r="B183" s="6">
        <v>160</v>
      </c>
      <c r="C183" s="16">
        <v>160</v>
      </c>
      <c r="F183" s="6">
        <v>70</v>
      </c>
      <c r="H183" s="26">
        <f t="shared" si="7"/>
        <v>6.3499622970988616</v>
      </c>
      <c r="I183" s="23">
        <f t="shared" si="8"/>
        <v>6.3499622970988616</v>
      </c>
      <c r="K183" s="26">
        <f t="shared" si="6"/>
        <v>2.7781085049807519</v>
      </c>
      <c r="M183" s="6">
        <v>1678</v>
      </c>
      <c r="N183" s="6">
        <v>25.196999999999999</v>
      </c>
    </row>
    <row r="184" spans="1:14" x14ac:dyDescent="0.3">
      <c r="A184" s="6">
        <v>1680</v>
      </c>
      <c r="B184" s="6">
        <v>150</v>
      </c>
      <c r="C184" s="16">
        <v>160</v>
      </c>
      <c r="F184" s="6">
        <v>80</v>
      </c>
      <c r="H184" s="26">
        <f t="shared" si="7"/>
        <v>5.9530896535301823</v>
      </c>
      <c r="I184" s="23">
        <f t="shared" si="8"/>
        <v>6.3499622970988616</v>
      </c>
      <c r="K184" s="26">
        <f t="shared" si="6"/>
        <v>3.1749811485494308</v>
      </c>
      <c r="M184" s="6">
        <v>1679</v>
      </c>
      <c r="N184" s="6">
        <v>25.196999999999999</v>
      </c>
    </row>
    <row r="185" spans="1:14" x14ac:dyDescent="0.3">
      <c r="A185" s="6">
        <v>1681</v>
      </c>
      <c r="C185" s="16">
        <v>140</v>
      </c>
      <c r="F185" s="6">
        <v>80</v>
      </c>
      <c r="H185" s="26"/>
      <c r="I185" s="23">
        <f t="shared" si="8"/>
        <v>5.5562170099615038</v>
      </c>
      <c r="K185" s="26">
        <f t="shared" si="6"/>
        <v>3.1749811485494308</v>
      </c>
      <c r="M185" s="6">
        <v>1680</v>
      </c>
      <c r="N185" s="6">
        <v>25.196999999999999</v>
      </c>
    </row>
    <row r="186" spans="1:14" x14ac:dyDescent="0.3">
      <c r="A186" s="6">
        <v>1682</v>
      </c>
      <c r="C186" s="16"/>
      <c r="H186" s="26"/>
      <c r="I186" s="23"/>
      <c r="K186" s="26"/>
      <c r="M186" s="6">
        <v>1681</v>
      </c>
      <c r="N186" s="6">
        <v>25.196999999999999</v>
      </c>
    </row>
    <row r="187" spans="1:14" x14ac:dyDescent="0.3">
      <c r="A187" s="6">
        <v>1683</v>
      </c>
      <c r="B187" s="6">
        <v>150</v>
      </c>
      <c r="C187" s="13"/>
      <c r="F187" s="14"/>
      <c r="H187" s="26">
        <f t="shared" si="7"/>
        <v>5.9530896535301823</v>
      </c>
      <c r="I187" s="23"/>
      <c r="K187" s="26"/>
      <c r="M187" s="6">
        <v>1682</v>
      </c>
      <c r="N187" s="6">
        <v>25.196999999999999</v>
      </c>
    </row>
    <row r="188" spans="1:14" x14ac:dyDescent="0.3">
      <c r="A188" s="6">
        <v>1684</v>
      </c>
      <c r="B188" s="6">
        <v>140</v>
      </c>
      <c r="C188" s="16">
        <v>160</v>
      </c>
      <c r="H188" s="26">
        <f t="shared" si="7"/>
        <v>5.5562170099615038</v>
      </c>
      <c r="I188" s="23">
        <f t="shared" si="8"/>
        <v>6.3499622970988616</v>
      </c>
      <c r="K188" s="26"/>
      <c r="M188" s="6">
        <v>1683</v>
      </c>
      <c r="N188" s="6">
        <v>25.196999999999999</v>
      </c>
    </row>
    <row r="189" spans="1:14" x14ac:dyDescent="0.3">
      <c r="A189" s="6">
        <v>1685</v>
      </c>
      <c r="B189" s="6">
        <v>160</v>
      </c>
      <c r="C189" s="13"/>
      <c r="F189" s="6">
        <v>80</v>
      </c>
      <c r="H189" s="26">
        <f t="shared" si="7"/>
        <v>6.3499622970988616</v>
      </c>
      <c r="I189" s="23"/>
      <c r="K189" s="26">
        <f t="shared" si="6"/>
        <v>3.1749811485494308</v>
      </c>
      <c r="M189" s="6">
        <v>1684</v>
      </c>
      <c r="N189" s="6">
        <v>25.196999999999999</v>
      </c>
    </row>
    <row r="190" spans="1:14" x14ac:dyDescent="0.3">
      <c r="A190" s="6">
        <v>1686</v>
      </c>
      <c r="B190" s="6">
        <v>160</v>
      </c>
      <c r="C190" s="16">
        <v>160</v>
      </c>
      <c r="F190" s="6">
        <v>80</v>
      </c>
      <c r="H190" s="26">
        <f t="shared" si="7"/>
        <v>6.3499622970988616</v>
      </c>
      <c r="I190" s="23">
        <f t="shared" si="8"/>
        <v>6.3499622970988616</v>
      </c>
      <c r="K190" s="26">
        <f t="shared" si="6"/>
        <v>3.1749811485494308</v>
      </c>
      <c r="M190" s="6">
        <v>1685</v>
      </c>
      <c r="N190" s="6">
        <v>25.196999999999999</v>
      </c>
    </row>
    <row r="191" spans="1:14" x14ac:dyDescent="0.3">
      <c r="A191" s="6">
        <v>1687</v>
      </c>
      <c r="B191" s="6">
        <v>160</v>
      </c>
      <c r="C191" s="16">
        <v>150</v>
      </c>
      <c r="F191" s="6">
        <v>80</v>
      </c>
      <c r="H191" s="26">
        <f t="shared" si="7"/>
        <v>6.3499622970988616</v>
      </c>
      <c r="I191" s="23">
        <f t="shared" si="8"/>
        <v>5.9530896535301823</v>
      </c>
      <c r="K191" s="26">
        <f t="shared" si="6"/>
        <v>3.1749811485494308</v>
      </c>
      <c r="M191" s="6">
        <v>1686</v>
      </c>
      <c r="N191" s="6">
        <v>25.196999999999999</v>
      </c>
    </row>
    <row r="192" spans="1:14" x14ac:dyDescent="0.3">
      <c r="A192" s="6">
        <v>1688</v>
      </c>
      <c r="C192" s="16">
        <v>160</v>
      </c>
      <c r="H192" s="26"/>
      <c r="I192" s="23">
        <f t="shared" si="8"/>
        <v>6.3499622970988616</v>
      </c>
      <c r="K192" s="26"/>
      <c r="M192" s="6">
        <v>1687</v>
      </c>
      <c r="N192" s="6">
        <v>25.196999999999999</v>
      </c>
    </row>
    <row r="193" spans="1:14" x14ac:dyDescent="0.3">
      <c r="A193" s="6">
        <v>1689</v>
      </c>
      <c r="B193" s="6">
        <v>130</v>
      </c>
      <c r="C193" s="16">
        <v>145</v>
      </c>
      <c r="F193" s="6">
        <v>80</v>
      </c>
      <c r="H193" s="26">
        <f t="shared" si="7"/>
        <v>4.1275082550165099</v>
      </c>
      <c r="I193" s="23">
        <f t="shared" si="8"/>
        <v>4.6037592075184151</v>
      </c>
      <c r="K193" s="26">
        <f t="shared" si="6"/>
        <v>2.5400050800101601</v>
      </c>
      <c r="M193" s="6">
        <v>1688</v>
      </c>
      <c r="N193" s="6">
        <v>31.495999999999999</v>
      </c>
    </row>
    <row r="194" spans="1:14" x14ac:dyDescent="0.3">
      <c r="A194" s="6">
        <v>1690</v>
      </c>
      <c r="B194" s="6">
        <v>140</v>
      </c>
      <c r="C194" s="16">
        <v>160</v>
      </c>
      <c r="F194" s="6">
        <v>80</v>
      </c>
      <c r="H194" s="26">
        <f t="shared" si="7"/>
        <v>4.44500889001778</v>
      </c>
      <c r="I194" s="23">
        <f t="shared" si="8"/>
        <v>5.0800101600203202</v>
      </c>
      <c r="K194" s="26">
        <f t="shared" si="6"/>
        <v>2.5400050800101601</v>
      </c>
      <c r="M194" s="6">
        <v>1689</v>
      </c>
      <c r="N194" s="6">
        <v>31.495999999999999</v>
      </c>
    </row>
    <row r="195" spans="1:14" x14ac:dyDescent="0.3">
      <c r="A195" s="6">
        <v>1691</v>
      </c>
      <c r="B195" s="6">
        <v>150</v>
      </c>
      <c r="C195" s="16">
        <v>160</v>
      </c>
      <c r="F195" s="6">
        <v>80</v>
      </c>
      <c r="H195" s="26">
        <f t="shared" si="7"/>
        <v>4.7625095250190501</v>
      </c>
      <c r="I195" s="23">
        <f t="shared" si="8"/>
        <v>5.0800101600203202</v>
      </c>
      <c r="K195" s="26">
        <f t="shared" si="6"/>
        <v>2.5400050800101601</v>
      </c>
      <c r="M195" s="6">
        <v>1690</v>
      </c>
      <c r="N195" s="6">
        <v>31.495999999999999</v>
      </c>
    </row>
    <row r="196" spans="1:14" x14ac:dyDescent="0.3">
      <c r="A196" s="6">
        <v>1692</v>
      </c>
      <c r="B196" s="6">
        <v>160</v>
      </c>
      <c r="C196" s="16">
        <v>160</v>
      </c>
      <c r="F196" s="6">
        <v>80</v>
      </c>
      <c r="H196" s="26">
        <f t="shared" si="7"/>
        <v>5.0800101600203202</v>
      </c>
      <c r="I196" s="23">
        <f t="shared" si="8"/>
        <v>5.0800101600203202</v>
      </c>
      <c r="K196" s="26">
        <f t="shared" si="6"/>
        <v>2.5400050800101601</v>
      </c>
      <c r="M196" s="6">
        <v>1691</v>
      </c>
      <c r="N196" s="6">
        <v>31.495999999999999</v>
      </c>
    </row>
    <row r="197" spans="1:14" x14ac:dyDescent="0.3">
      <c r="A197" s="6">
        <v>1693</v>
      </c>
      <c r="B197" s="6">
        <v>150</v>
      </c>
      <c r="C197" s="16"/>
      <c r="H197" s="26">
        <f t="shared" si="7"/>
        <v>4.7625095250190501</v>
      </c>
      <c r="I197" s="23"/>
      <c r="K197" s="26"/>
      <c r="M197" s="6">
        <v>1692</v>
      </c>
      <c r="N197" s="6">
        <v>31.495999999999999</v>
      </c>
    </row>
    <row r="198" spans="1:14" x14ac:dyDescent="0.3">
      <c r="A198" s="6">
        <v>1694</v>
      </c>
      <c r="B198" s="6">
        <v>140</v>
      </c>
      <c r="C198" s="16"/>
      <c r="H198" s="26">
        <f t="shared" si="7"/>
        <v>4.44500889001778</v>
      </c>
      <c r="I198" s="23"/>
      <c r="K198" s="26"/>
      <c r="M198" s="6">
        <v>1693</v>
      </c>
      <c r="N198" s="6">
        <v>31.495999999999999</v>
      </c>
    </row>
    <row r="199" spans="1:14" x14ac:dyDescent="0.3">
      <c r="A199" s="6">
        <v>1695</v>
      </c>
      <c r="C199" s="16"/>
      <c r="F199" s="13">
        <v>100</v>
      </c>
      <c r="H199" s="26"/>
      <c r="I199" s="23"/>
      <c r="K199" s="26">
        <f t="shared" si="6"/>
        <v>3.1750063500127004</v>
      </c>
      <c r="M199" s="6">
        <v>1694</v>
      </c>
      <c r="N199" s="6">
        <v>31.495999999999999</v>
      </c>
    </row>
    <row r="200" spans="1:14" x14ac:dyDescent="0.3">
      <c r="A200" s="6">
        <v>1696</v>
      </c>
      <c r="B200" s="6">
        <v>130</v>
      </c>
      <c r="C200" s="16"/>
      <c r="F200" s="13">
        <v>94</v>
      </c>
      <c r="H200" s="26">
        <f t="shared" si="7"/>
        <v>4.1275082550165099</v>
      </c>
      <c r="I200" s="23"/>
      <c r="K200" s="26">
        <f t="shared" si="6"/>
        <v>2.9845059690119382</v>
      </c>
      <c r="M200" s="6">
        <v>1695</v>
      </c>
      <c r="N200" s="6">
        <v>31.495999999999999</v>
      </c>
    </row>
    <row r="201" spans="1:14" x14ac:dyDescent="0.3">
      <c r="A201" s="6">
        <v>1697</v>
      </c>
      <c r="B201" s="6">
        <v>160</v>
      </c>
      <c r="C201" s="16"/>
      <c r="F201" s="13">
        <v>100</v>
      </c>
      <c r="H201" s="26">
        <f t="shared" si="7"/>
        <v>5.0800101600203202</v>
      </c>
      <c r="I201" s="23"/>
      <c r="K201" s="26">
        <f t="shared" si="6"/>
        <v>3.1750063500127004</v>
      </c>
      <c r="M201" s="6">
        <v>1696</v>
      </c>
      <c r="N201" s="6">
        <v>31.495999999999999</v>
      </c>
    </row>
    <row r="202" spans="1:14" x14ac:dyDescent="0.3">
      <c r="A202" s="6">
        <v>1698</v>
      </c>
      <c r="C202" s="16">
        <v>180</v>
      </c>
      <c r="F202" s="6">
        <v>100</v>
      </c>
      <c r="H202" s="26"/>
      <c r="I202" s="23">
        <f t="shared" si="8"/>
        <v>5.7150114300228605</v>
      </c>
      <c r="K202" s="26">
        <f t="shared" si="6"/>
        <v>3.1750063500127004</v>
      </c>
      <c r="M202" s="6">
        <v>1697</v>
      </c>
      <c r="N202" s="6">
        <v>31.495999999999999</v>
      </c>
    </row>
    <row r="203" spans="1:14" x14ac:dyDescent="0.3">
      <c r="A203" s="6">
        <v>1699</v>
      </c>
      <c r="C203" s="16"/>
      <c r="F203" s="6">
        <v>70</v>
      </c>
      <c r="H203" s="26"/>
      <c r="I203" s="23"/>
      <c r="K203" s="26">
        <f t="shared" si="6"/>
        <v>2.22250444500889</v>
      </c>
      <c r="M203" s="6">
        <v>1698</v>
      </c>
      <c r="N203" s="6">
        <v>31.495999999999999</v>
      </c>
    </row>
    <row r="204" spans="1:14" x14ac:dyDescent="0.3">
      <c r="A204" s="6">
        <v>1700</v>
      </c>
      <c r="C204" s="16"/>
      <c r="H204" s="26"/>
      <c r="I204" s="23"/>
      <c r="K204" s="26"/>
      <c r="M204" s="6">
        <v>1699</v>
      </c>
      <c r="N204" s="6">
        <v>31.495999999999999</v>
      </c>
    </row>
    <row r="205" spans="1:14" x14ac:dyDescent="0.3">
      <c r="A205" s="6">
        <v>1701</v>
      </c>
      <c r="B205" s="6">
        <v>160</v>
      </c>
      <c r="C205" s="16"/>
      <c r="H205" s="26">
        <f t="shared" si="7"/>
        <v>5.0800101600203202</v>
      </c>
      <c r="I205" s="23"/>
      <c r="K205" s="26"/>
      <c r="M205" s="6">
        <v>1700</v>
      </c>
      <c r="N205" s="6">
        <v>31.495999999999999</v>
      </c>
    </row>
    <row r="206" spans="1:14" x14ac:dyDescent="0.3">
      <c r="A206" s="6">
        <v>1702</v>
      </c>
      <c r="C206" s="16"/>
      <c r="F206" s="6">
        <v>100</v>
      </c>
      <c r="H206" s="26"/>
      <c r="I206" s="23"/>
      <c r="K206" s="26">
        <f t="shared" si="6"/>
        <v>3.1750063500127004</v>
      </c>
      <c r="M206" s="6">
        <v>1701</v>
      </c>
      <c r="N206" s="6">
        <v>31.495999999999999</v>
      </c>
    </row>
    <row r="207" spans="1:14" x14ac:dyDescent="0.3">
      <c r="A207" s="6">
        <v>1703</v>
      </c>
      <c r="C207" s="16"/>
      <c r="H207" s="26"/>
      <c r="I207" s="23"/>
      <c r="K207" s="26"/>
      <c r="M207" s="6">
        <v>1702</v>
      </c>
      <c r="N207" s="6">
        <v>31.495999999999999</v>
      </c>
    </row>
    <row r="208" spans="1:14" x14ac:dyDescent="0.3">
      <c r="A208" s="6">
        <v>1704</v>
      </c>
      <c r="C208" s="16">
        <v>180</v>
      </c>
      <c r="H208" s="26"/>
      <c r="I208" s="23">
        <f t="shared" si="8"/>
        <v>5.7150114300228605</v>
      </c>
      <c r="K208" s="26"/>
      <c r="M208" s="6">
        <v>1703</v>
      </c>
      <c r="N208" s="6">
        <v>31.495999999999999</v>
      </c>
    </row>
    <row r="209" spans="1:14" x14ac:dyDescent="0.3">
      <c r="A209" s="6">
        <v>1705</v>
      </c>
      <c r="C209" s="16"/>
      <c r="H209" s="26"/>
      <c r="I209" s="23"/>
      <c r="K209" s="26"/>
      <c r="M209" s="6">
        <v>1704</v>
      </c>
      <c r="N209" s="6">
        <v>31.495999999999999</v>
      </c>
    </row>
    <row r="210" spans="1:14" x14ac:dyDescent="0.3">
      <c r="A210" s="6">
        <v>1706</v>
      </c>
      <c r="B210" s="6">
        <v>160</v>
      </c>
      <c r="C210" s="16">
        <v>200</v>
      </c>
      <c r="H210" s="26">
        <f t="shared" si="7"/>
        <v>5.0800101600203202</v>
      </c>
      <c r="I210" s="23">
        <f t="shared" si="8"/>
        <v>6.3500127000254007</v>
      </c>
      <c r="K210" s="26"/>
      <c r="M210" s="6">
        <v>1705</v>
      </c>
      <c r="N210" s="6">
        <v>31.495999999999999</v>
      </c>
    </row>
    <row r="211" spans="1:14" x14ac:dyDescent="0.3">
      <c r="A211" s="6">
        <v>1707</v>
      </c>
      <c r="B211" s="6">
        <v>200</v>
      </c>
      <c r="C211" s="16">
        <v>180</v>
      </c>
      <c r="F211" s="6">
        <v>100</v>
      </c>
      <c r="H211" s="26">
        <f t="shared" si="7"/>
        <v>6.3500127000254007</v>
      </c>
      <c r="I211" s="23">
        <f t="shared" si="8"/>
        <v>5.7150114300228605</v>
      </c>
      <c r="K211" s="26">
        <f t="shared" si="6"/>
        <v>3.1750063500127004</v>
      </c>
      <c r="M211" s="6">
        <v>1706</v>
      </c>
      <c r="N211" s="6">
        <v>31.495999999999999</v>
      </c>
    </row>
    <row r="212" spans="1:14" x14ac:dyDescent="0.3">
      <c r="A212" s="6">
        <v>1708</v>
      </c>
      <c r="C212" s="16"/>
      <c r="F212" s="6">
        <v>70</v>
      </c>
      <c r="H212" s="26"/>
      <c r="I212" s="23"/>
      <c r="K212" s="26">
        <f t="shared" si="6"/>
        <v>2.22250444500889</v>
      </c>
      <c r="M212" s="6">
        <v>1707</v>
      </c>
      <c r="N212" s="6">
        <v>31.495999999999999</v>
      </c>
    </row>
    <row r="213" spans="1:14" x14ac:dyDescent="0.3">
      <c r="A213" s="6">
        <v>1709</v>
      </c>
      <c r="C213" s="16"/>
      <c r="F213" s="6">
        <v>70</v>
      </c>
      <c r="H213" s="26"/>
      <c r="I213" s="23"/>
      <c r="K213" s="26">
        <f t="shared" si="6"/>
        <v>2.22250444500889</v>
      </c>
      <c r="M213" s="6">
        <v>1708</v>
      </c>
      <c r="N213" s="6">
        <v>31.495999999999999</v>
      </c>
    </row>
    <row r="214" spans="1:14" x14ac:dyDescent="0.3">
      <c r="A214" s="6">
        <v>1710</v>
      </c>
      <c r="B214" s="6">
        <v>180</v>
      </c>
      <c r="C214" s="16">
        <v>160</v>
      </c>
      <c r="H214" s="26">
        <f t="shared" si="7"/>
        <v>5.7150114300228605</v>
      </c>
      <c r="I214" s="23">
        <f t="shared" si="8"/>
        <v>5.0800101600203202</v>
      </c>
      <c r="K214" s="26"/>
      <c r="M214" s="6">
        <v>1709</v>
      </c>
      <c r="N214" s="6">
        <v>31.495999999999999</v>
      </c>
    </row>
    <row r="215" spans="1:14" x14ac:dyDescent="0.3">
      <c r="A215" s="6">
        <v>1711</v>
      </c>
      <c r="B215" s="6">
        <v>160</v>
      </c>
      <c r="C215" s="16">
        <v>200</v>
      </c>
      <c r="F215" s="6">
        <v>120</v>
      </c>
      <c r="H215" s="26">
        <f t="shared" si="7"/>
        <v>5.0800101600203202</v>
      </c>
      <c r="I215" s="23">
        <f t="shared" si="8"/>
        <v>6.3500127000254007</v>
      </c>
      <c r="K215" s="26">
        <f t="shared" si="6"/>
        <v>3.8100076200152402</v>
      </c>
      <c r="M215" s="6">
        <v>1710</v>
      </c>
      <c r="N215" s="6">
        <v>31.495999999999999</v>
      </c>
    </row>
    <row r="216" spans="1:14" x14ac:dyDescent="0.3">
      <c r="A216" s="6">
        <v>1712</v>
      </c>
      <c r="B216" s="6">
        <v>160</v>
      </c>
      <c r="C216" s="16"/>
      <c r="F216" s="6">
        <v>120</v>
      </c>
      <c r="H216" s="26">
        <f t="shared" si="7"/>
        <v>5.0800101600203202</v>
      </c>
      <c r="I216" s="23"/>
      <c r="K216" s="26">
        <f t="shared" si="6"/>
        <v>3.8100076200152402</v>
      </c>
      <c r="M216" s="6">
        <v>1711</v>
      </c>
      <c r="N216" s="6">
        <v>31.495999999999999</v>
      </c>
    </row>
    <row r="217" spans="1:14" x14ac:dyDescent="0.3">
      <c r="A217" s="6">
        <v>1713</v>
      </c>
      <c r="B217" s="6">
        <v>160</v>
      </c>
      <c r="C217" s="16"/>
      <c r="H217" s="26">
        <f t="shared" si="7"/>
        <v>5.0800101600203202</v>
      </c>
      <c r="I217" s="23"/>
      <c r="K217" s="26"/>
      <c r="M217" s="6">
        <v>1712</v>
      </c>
      <c r="N217" s="6">
        <v>31.495999999999999</v>
      </c>
    </row>
    <row r="218" spans="1:14" x14ac:dyDescent="0.3">
      <c r="A218" s="6">
        <v>1714</v>
      </c>
      <c r="B218" s="6">
        <v>200</v>
      </c>
      <c r="C218" s="16">
        <v>200</v>
      </c>
      <c r="H218" s="26">
        <f t="shared" si="7"/>
        <v>6.3500127000254007</v>
      </c>
      <c r="I218" s="23">
        <f t="shared" si="8"/>
        <v>6.3500127000254007</v>
      </c>
      <c r="K218" s="26"/>
      <c r="M218" s="6">
        <v>1713</v>
      </c>
      <c r="N218" s="6">
        <v>31.495999999999999</v>
      </c>
    </row>
    <row r="219" spans="1:14" x14ac:dyDescent="0.3">
      <c r="A219" s="6">
        <v>1715</v>
      </c>
      <c r="C219" s="16">
        <v>200</v>
      </c>
      <c r="F219" s="6">
        <v>120</v>
      </c>
      <c r="H219" s="26"/>
      <c r="I219" s="23">
        <f t="shared" si="8"/>
        <v>6.3500127000254007</v>
      </c>
      <c r="K219" s="26">
        <f t="shared" si="6"/>
        <v>3.8100076200152402</v>
      </c>
      <c r="M219" s="6">
        <v>1714</v>
      </c>
      <c r="N219" s="6">
        <v>31.495999999999999</v>
      </c>
    </row>
    <row r="220" spans="1:14" x14ac:dyDescent="0.3">
      <c r="A220" s="6">
        <v>1716</v>
      </c>
      <c r="B220" s="6">
        <v>200</v>
      </c>
      <c r="C220" s="16">
        <v>200</v>
      </c>
      <c r="F220" s="6">
        <v>120</v>
      </c>
      <c r="H220" s="26">
        <f t="shared" si="7"/>
        <v>6.3500127000254007</v>
      </c>
      <c r="I220" s="23">
        <f t="shared" si="8"/>
        <v>6.3500127000254007</v>
      </c>
      <c r="K220" s="26">
        <f t="shared" si="6"/>
        <v>3.8100076200152402</v>
      </c>
      <c r="M220" s="6">
        <v>1715</v>
      </c>
      <c r="N220" s="6">
        <v>31.495999999999999</v>
      </c>
    </row>
    <row r="221" spans="1:14" x14ac:dyDescent="0.3">
      <c r="A221" s="6">
        <v>1717</v>
      </c>
      <c r="B221" s="6">
        <v>200</v>
      </c>
      <c r="C221" s="16">
        <v>200</v>
      </c>
      <c r="F221" s="6">
        <v>120</v>
      </c>
      <c r="H221" s="26">
        <f t="shared" si="7"/>
        <v>6.3500127000254007</v>
      </c>
      <c r="I221" s="23">
        <f t="shared" si="8"/>
        <v>6.3500127000254007</v>
      </c>
      <c r="K221" s="26">
        <f t="shared" si="6"/>
        <v>3.8100076200152402</v>
      </c>
      <c r="M221" s="6">
        <v>1716</v>
      </c>
      <c r="N221" s="6">
        <v>31.495999999999999</v>
      </c>
    </row>
    <row r="222" spans="1:14" x14ac:dyDescent="0.3">
      <c r="A222" s="6">
        <v>1718</v>
      </c>
      <c r="B222" s="6">
        <v>200</v>
      </c>
      <c r="C222" s="16"/>
      <c r="H222" s="26">
        <f t="shared" si="7"/>
        <v>6.3500127000254007</v>
      </c>
      <c r="I222" s="23"/>
      <c r="K222" s="26"/>
      <c r="M222" s="6">
        <v>1717</v>
      </c>
      <c r="N222" s="6">
        <v>31.495999999999999</v>
      </c>
    </row>
    <row r="223" spans="1:14" x14ac:dyDescent="0.3">
      <c r="A223" s="6">
        <v>1719</v>
      </c>
      <c r="B223" s="6">
        <v>160</v>
      </c>
      <c r="C223" s="16"/>
      <c r="H223" s="26">
        <f t="shared" si="7"/>
        <v>5.0800101600203202</v>
      </c>
      <c r="I223" s="23"/>
      <c r="K223" s="26"/>
      <c r="M223" s="6">
        <v>1718</v>
      </c>
      <c r="N223" s="6">
        <v>31.495999999999999</v>
      </c>
    </row>
    <row r="224" spans="1:14" x14ac:dyDescent="0.3">
      <c r="A224" s="6">
        <v>1720</v>
      </c>
      <c r="B224" s="6">
        <v>200</v>
      </c>
      <c r="C224" s="16">
        <v>200</v>
      </c>
      <c r="F224" s="13">
        <v>120</v>
      </c>
      <c r="H224" s="26">
        <f t="shared" si="7"/>
        <v>6.3500127000254007</v>
      </c>
      <c r="I224" s="23">
        <f t="shared" si="8"/>
        <v>6.3500127000254007</v>
      </c>
      <c r="K224" s="26">
        <f t="shared" si="6"/>
        <v>3.8100076200152402</v>
      </c>
      <c r="M224" s="6">
        <v>1719</v>
      </c>
      <c r="N224" s="6">
        <v>31.495999999999999</v>
      </c>
    </row>
    <row r="225" spans="1:14" x14ac:dyDescent="0.3">
      <c r="A225" s="6">
        <v>1721</v>
      </c>
      <c r="B225" s="6">
        <v>200</v>
      </c>
      <c r="C225" s="16">
        <v>200</v>
      </c>
      <c r="H225" s="26">
        <f t="shared" si="7"/>
        <v>6.3500127000254007</v>
      </c>
      <c r="I225" s="23">
        <f t="shared" si="8"/>
        <v>6.3500127000254007</v>
      </c>
      <c r="K225" s="26"/>
      <c r="M225" s="6">
        <v>1720</v>
      </c>
      <c r="N225" s="6">
        <v>31.495999999999999</v>
      </c>
    </row>
    <row r="226" spans="1:14" x14ac:dyDescent="0.3">
      <c r="A226" s="6">
        <v>1722</v>
      </c>
      <c r="B226" s="6">
        <v>200</v>
      </c>
      <c r="C226" s="16">
        <v>200</v>
      </c>
      <c r="F226" s="6">
        <v>70</v>
      </c>
      <c r="H226" s="26">
        <f t="shared" si="7"/>
        <v>6.3500127000254007</v>
      </c>
      <c r="I226" s="23">
        <f t="shared" si="8"/>
        <v>6.3500127000254007</v>
      </c>
      <c r="K226" s="26">
        <f t="shared" si="6"/>
        <v>2.22250444500889</v>
      </c>
      <c r="M226" s="6">
        <v>1721</v>
      </c>
      <c r="N226" s="6">
        <v>31.495999999999999</v>
      </c>
    </row>
    <row r="227" spans="1:14" x14ac:dyDescent="0.3">
      <c r="A227" s="6">
        <v>1723</v>
      </c>
      <c r="B227" s="6">
        <v>180</v>
      </c>
      <c r="C227" s="16">
        <v>160</v>
      </c>
      <c r="F227" s="6">
        <v>80</v>
      </c>
      <c r="H227" s="26">
        <f t="shared" si="7"/>
        <v>5.7150114300228605</v>
      </c>
      <c r="I227" s="23">
        <f t="shared" si="8"/>
        <v>5.0800101600203202</v>
      </c>
      <c r="K227" s="26">
        <f t="shared" si="6"/>
        <v>2.5400050800101601</v>
      </c>
      <c r="M227" s="6">
        <v>1722</v>
      </c>
      <c r="N227" s="6">
        <v>31.495999999999999</v>
      </c>
    </row>
    <row r="228" spans="1:14" x14ac:dyDescent="0.3">
      <c r="A228" s="6">
        <v>1724</v>
      </c>
      <c r="B228" s="6">
        <v>160</v>
      </c>
      <c r="C228" s="16">
        <v>200</v>
      </c>
      <c r="F228" s="6">
        <v>70</v>
      </c>
      <c r="H228" s="26">
        <f t="shared" si="7"/>
        <v>5.0800101600203202</v>
      </c>
      <c r="I228" s="23">
        <f t="shared" si="8"/>
        <v>6.3500127000254007</v>
      </c>
      <c r="K228" s="26">
        <f t="shared" si="6"/>
        <v>2.22250444500889</v>
      </c>
      <c r="M228" s="6">
        <v>1723</v>
      </c>
      <c r="N228" s="6">
        <v>31.495999999999999</v>
      </c>
    </row>
    <row r="229" spans="1:14" x14ac:dyDescent="0.3">
      <c r="A229" s="6">
        <v>1725</v>
      </c>
      <c r="B229" s="6">
        <v>160</v>
      </c>
      <c r="C229" s="16">
        <v>190</v>
      </c>
      <c r="F229" s="6">
        <v>70</v>
      </c>
      <c r="H229" s="26">
        <f t="shared" si="7"/>
        <v>5.0800101600203202</v>
      </c>
      <c r="I229" s="23">
        <f t="shared" si="8"/>
        <v>6.0325120650241306</v>
      </c>
      <c r="K229" s="26">
        <f t="shared" si="6"/>
        <v>2.22250444500889</v>
      </c>
      <c r="M229" s="6">
        <v>1724</v>
      </c>
      <c r="N229" s="6">
        <v>31.495999999999999</v>
      </c>
    </row>
    <row r="230" spans="1:14" x14ac:dyDescent="0.3">
      <c r="A230" s="6">
        <v>1726</v>
      </c>
      <c r="B230" s="6">
        <v>200</v>
      </c>
      <c r="C230" s="16"/>
      <c r="F230" s="6">
        <v>75</v>
      </c>
      <c r="H230" s="26">
        <f t="shared" si="7"/>
        <v>6.3500127000254007</v>
      </c>
      <c r="I230" s="23"/>
      <c r="K230" s="26">
        <f t="shared" si="6"/>
        <v>2.3812547625095251</v>
      </c>
      <c r="M230" s="6">
        <v>1725</v>
      </c>
      <c r="N230" s="6">
        <v>31.495999999999999</v>
      </c>
    </row>
    <row r="231" spans="1:14" x14ac:dyDescent="0.3">
      <c r="A231" s="6">
        <v>1727</v>
      </c>
      <c r="B231" s="6">
        <v>180</v>
      </c>
      <c r="C231" s="16">
        <v>200</v>
      </c>
      <c r="F231" s="6">
        <v>120</v>
      </c>
      <c r="H231" s="26">
        <f t="shared" si="7"/>
        <v>5.7150114300228605</v>
      </c>
      <c r="I231" s="23">
        <f t="shared" si="8"/>
        <v>6.3500127000254007</v>
      </c>
      <c r="K231" s="26">
        <f t="shared" si="6"/>
        <v>3.8100076200152402</v>
      </c>
      <c r="M231" s="6">
        <v>1726</v>
      </c>
      <c r="N231" s="6">
        <v>31.495999999999999</v>
      </c>
    </row>
    <row r="232" spans="1:14" x14ac:dyDescent="0.3">
      <c r="A232" s="6">
        <v>1728</v>
      </c>
      <c r="B232" s="6">
        <v>200</v>
      </c>
      <c r="C232" s="16">
        <v>180</v>
      </c>
      <c r="F232" s="6">
        <v>120</v>
      </c>
      <c r="H232" s="26">
        <f t="shared" si="7"/>
        <v>6.3500127000254007</v>
      </c>
      <c r="I232" s="23">
        <f t="shared" si="8"/>
        <v>5.7150114300228605</v>
      </c>
      <c r="K232" s="26">
        <f t="shared" si="6"/>
        <v>3.8100076200152402</v>
      </c>
      <c r="M232" s="6">
        <v>1727</v>
      </c>
      <c r="N232" s="6">
        <v>31.495999999999999</v>
      </c>
    </row>
    <row r="233" spans="1:14" x14ac:dyDescent="0.3">
      <c r="A233" s="6">
        <v>1729</v>
      </c>
      <c r="B233" s="6">
        <v>200</v>
      </c>
      <c r="C233" s="16">
        <v>200</v>
      </c>
      <c r="H233" s="26">
        <f t="shared" si="7"/>
        <v>6.3500127000254007</v>
      </c>
      <c r="I233" s="23">
        <f t="shared" si="8"/>
        <v>6.3500127000254007</v>
      </c>
      <c r="K233" s="26"/>
      <c r="M233" s="6">
        <v>1728</v>
      </c>
      <c r="N233" s="6">
        <v>31.495999999999999</v>
      </c>
    </row>
    <row r="234" spans="1:14" x14ac:dyDescent="0.3">
      <c r="A234" s="6">
        <v>1730</v>
      </c>
      <c r="B234" s="6">
        <v>180</v>
      </c>
      <c r="C234" s="16">
        <v>200</v>
      </c>
      <c r="H234" s="26">
        <f t="shared" si="7"/>
        <v>5.7150114300228605</v>
      </c>
      <c r="I234" s="23">
        <f t="shared" si="8"/>
        <v>6.3500127000254007</v>
      </c>
      <c r="K234" s="26"/>
      <c r="M234" s="6">
        <v>1729</v>
      </c>
      <c r="N234" s="6">
        <v>31.495999999999999</v>
      </c>
    </row>
    <row r="235" spans="1:14" x14ac:dyDescent="0.3">
      <c r="A235" s="6">
        <v>1731</v>
      </c>
      <c r="B235" s="6">
        <v>160</v>
      </c>
      <c r="C235" s="16">
        <v>200</v>
      </c>
      <c r="F235" s="6">
        <v>120</v>
      </c>
      <c r="H235" s="26">
        <f t="shared" si="7"/>
        <v>5.0800101600203202</v>
      </c>
      <c r="I235" s="23">
        <f t="shared" si="8"/>
        <v>6.3500127000254007</v>
      </c>
      <c r="K235" s="26">
        <f t="shared" si="6"/>
        <v>3.8100076200152402</v>
      </c>
      <c r="M235" s="6">
        <v>1730</v>
      </c>
      <c r="N235" s="6">
        <v>31.495999999999999</v>
      </c>
    </row>
    <row r="236" spans="1:14" x14ac:dyDescent="0.3">
      <c r="A236" s="6">
        <v>1732</v>
      </c>
      <c r="B236" s="6">
        <v>200</v>
      </c>
      <c r="C236" s="16">
        <v>200</v>
      </c>
      <c r="F236" s="13">
        <v>120</v>
      </c>
      <c r="H236" s="26">
        <f t="shared" si="7"/>
        <v>6.3500127000254007</v>
      </c>
      <c r="I236" s="23">
        <f t="shared" si="8"/>
        <v>6.3500127000254007</v>
      </c>
      <c r="K236" s="26">
        <f t="shared" si="6"/>
        <v>3.8100076200152402</v>
      </c>
      <c r="M236" s="6">
        <v>1731</v>
      </c>
      <c r="N236" s="6">
        <v>31.495999999999999</v>
      </c>
    </row>
    <row r="237" spans="1:14" x14ac:dyDescent="0.3">
      <c r="A237" s="6">
        <v>1733</v>
      </c>
      <c r="C237" s="16"/>
      <c r="F237" s="15">
        <v>120</v>
      </c>
      <c r="H237" s="26"/>
      <c r="I237" s="23"/>
      <c r="K237" s="26">
        <f t="shared" si="6"/>
        <v>3.8100076200152402</v>
      </c>
      <c r="M237" s="6">
        <v>1732</v>
      </c>
      <c r="N237" s="6">
        <v>31.495999999999999</v>
      </c>
    </row>
    <row r="238" spans="1:14" x14ac:dyDescent="0.3">
      <c r="A238" s="6">
        <v>1734</v>
      </c>
      <c r="C238" s="16"/>
      <c r="F238" s="15"/>
      <c r="H238" s="26"/>
      <c r="I238" s="23"/>
      <c r="K238" s="26"/>
      <c r="M238" s="6">
        <v>1733</v>
      </c>
      <c r="N238" s="6">
        <v>31.495999999999999</v>
      </c>
    </row>
    <row r="239" spans="1:14" x14ac:dyDescent="0.3">
      <c r="A239" s="6">
        <v>1735</v>
      </c>
      <c r="C239" s="16"/>
      <c r="F239" s="15"/>
      <c r="H239" s="26"/>
      <c r="I239" s="23"/>
      <c r="K239" s="26"/>
      <c r="M239" s="6">
        <v>1734</v>
      </c>
      <c r="N239" s="6">
        <v>33.279000000000003</v>
      </c>
    </row>
    <row r="240" spans="1:14" x14ac:dyDescent="0.3">
      <c r="A240" s="6">
        <v>1736</v>
      </c>
      <c r="B240" s="6">
        <v>180</v>
      </c>
      <c r="C240" s="16">
        <v>240</v>
      </c>
      <c r="F240" s="13">
        <v>120</v>
      </c>
      <c r="H240" s="26">
        <f t="shared" ref="H239:H302" si="9">B240/N240</f>
        <v>5.4088163706842147</v>
      </c>
      <c r="I240" s="23">
        <f t="shared" ref="I238:I301" si="10">C240/N240</f>
        <v>7.2117551609122863</v>
      </c>
      <c r="K240" s="26">
        <f t="shared" ref="K238:K301" si="11">F240/N240</f>
        <v>3.6058775804561431</v>
      </c>
      <c r="M240" s="6">
        <v>1735</v>
      </c>
      <c r="N240" s="6">
        <v>33.279000000000003</v>
      </c>
    </row>
    <row r="241" spans="1:14" x14ac:dyDescent="0.3">
      <c r="A241" s="6">
        <v>1737</v>
      </c>
      <c r="B241" s="6">
        <v>160</v>
      </c>
      <c r="C241" s="16">
        <v>150</v>
      </c>
      <c r="F241" s="13">
        <v>120</v>
      </c>
      <c r="H241" s="26">
        <f t="shared" si="9"/>
        <v>4.8078367739415242</v>
      </c>
      <c r="I241" s="23">
        <f t="shared" si="10"/>
        <v>4.5073469755701785</v>
      </c>
      <c r="K241" s="26">
        <f t="shared" si="11"/>
        <v>3.6058775804561431</v>
      </c>
      <c r="M241" s="6">
        <v>1736</v>
      </c>
      <c r="N241" s="6">
        <v>33.279000000000003</v>
      </c>
    </row>
    <row r="242" spans="1:14" x14ac:dyDescent="0.3">
      <c r="A242" s="6">
        <v>1738</v>
      </c>
      <c r="B242" s="6">
        <v>160</v>
      </c>
      <c r="C242" s="16">
        <v>200</v>
      </c>
      <c r="F242" s="13">
        <v>120</v>
      </c>
      <c r="H242" s="26">
        <f t="shared" si="9"/>
        <v>4.8078367739415242</v>
      </c>
      <c r="I242" s="23">
        <f t="shared" si="10"/>
        <v>6.0097959674269052</v>
      </c>
      <c r="K242" s="26">
        <f t="shared" si="11"/>
        <v>3.6058775804561431</v>
      </c>
      <c r="M242" s="6">
        <v>1737</v>
      </c>
      <c r="N242" s="6">
        <v>33.279000000000003</v>
      </c>
    </row>
    <row r="243" spans="1:14" x14ac:dyDescent="0.3">
      <c r="A243" s="6">
        <v>1739</v>
      </c>
      <c r="B243" s="6">
        <v>200</v>
      </c>
      <c r="C243" s="16">
        <v>200</v>
      </c>
      <c r="F243" s="13">
        <v>120</v>
      </c>
      <c r="H243" s="26">
        <f t="shared" si="9"/>
        <v>6.0097959674269052</v>
      </c>
      <c r="I243" s="23">
        <f t="shared" si="10"/>
        <v>6.0097959674269052</v>
      </c>
      <c r="K243" s="26">
        <f t="shared" si="11"/>
        <v>3.6058775804561431</v>
      </c>
      <c r="M243" s="6">
        <v>1738</v>
      </c>
      <c r="N243" s="6">
        <v>33.279000000000003</v>
      </c>
    </row>
    <row r="244" spans="1:14" x14ac:dyDescent="0.3">
      <c r="A244" s="6">
        <v>1740</v>
      </c>
      <c r="B244" s="6">
        <v>160</v>
      </c>
      <c r="C244" s="13"/>
      <c r="F244" s="13">
        <v>120</v>
      </c>
      <c r="H244" s="26">
        <f t="shared" si="9"/>
        <v>4.8078367739415242</v>
      </c>
      <c r="I244" s="23"/>
      <c r="K244" s="26">
        <f t="shared" si="11"/>
        <v>3.6058775804561431</v>
      </c>
      <c r="M244" s="6">
        <v>1739</v>
      </c>
      <c r="N244" s="6">
        <v>33.279000000000003</v>
      </c>
    </row>
    <row r="245" spans="1:14" x14ac:dyDescent="0.3">
      <c r="A245" s="6">
        <v>1741</v>
      </c>
      <c r="B245" s="6">
        <v>160</v>
      </c>
      <c r="C245" s="16"/>
      <c r="F245" s="13">
        <v>121</v>
      </c>
      <c r="H245" s="26">
        <f t="shared" si="9"/>
        <v>4.8078367739415242</v>
      </c>
      <c r="I245" s="23"/>
      <c r="K245" s="26">
        <f t="shared" si="11"/>
        <v>3.6359265602932775</v>
      </c>
      <c r="M245" s="6">
        <v>1740</v>
      </c>
      <c r="N245" s="6">
        <v>33.279000000000003</v>
      </c>
    </row>
    <row r="246" spans="1:14" x14ac:dyDescent="0.3">
      <c r="A246" s="6">
        <v>1742</v>
      </c>
      <c r="B246" s="6">
        <v>200</v>
      </c>
      <c r="C246" s="13"/>
      <c r="F246" s="15"/>
      <c r="H246" s="26">
        <f t="shared" si="9"/>
        <v>6.0097959674269052</v>
      </c>
      <c r="I246" s="23"/>
      <c r="K246" s="26"/>
      <c r="M246" s="6">
        <v>1741</v>
      </c>
      <c r="N246" s="6">
        <v>33.279000000000003</v>
      </c>
    </row>
    <row r="247" spans="1:14" x14ac:dyDescent="0.3">
      <c r="A247" s="6">
        <v>1743</v>
      </c>
      <c r="C247" s="16">
        <v>155</v>
      </c>
      <c r="F247" s="15"/>
      <c r="H247" s="26"/>
      <c r="I247" s="23">
        <f t="shared" si="10"/>
        <v>4.6575918747558518</v>
      </c>
      <c r="K247" s="26"/>
      <c r="M247" s="6">
        <v>1742</v>
      </c>
      <c r="N247" s="6">
        <v>33.279000000000003</v>
      </c>
    </row>
    <row r="248" spans="1:14" x14ac:dyDescent="0.3">
      <c r="A248" s="6">
        <v>1744</v>
      </c>
      <c r="B248" s="6">
        <v>160</v>
      </c>
      <c r="C248" s="13"/>
      <c r="F248" s="13">
        <v>100</v>
      </c>
      <c r="H248" s="26">
        <f t="shared" si="9"/>
        <v>4.8078367739415242</v>
      </c>
      <c r="I248" s="23"/>
      <c r="K248" s="26">
        <f t="shared" si="11"/>
        <v>3.0048979837134526</v>
      </c>
      <c r="M248" s="6">
        <v>1743</v>
      </c>
      <c r="N248" s="6">
        <v>33.279000000000003</v>
      </c>
    </row>
    <row r="249" spans="1:14" x14ac:dyDescent="0.3">
      <c r="A249" s="6">
        <v>1745</v>
      </c>
      <c r="B249" s="6">
        <v>160</v>
      </c>
      <c r="C249" s="15"/>
      <c r="H249" s="26">
        <f t="shared" si="9"/>
        <v>4.8078367739415242</v>
      </c>
      <c r="I249" s="23"/>
      <c r="K249" s="26"/>
      <c r="M249" s="6">
        <v>1744</v>
      </c>
      <c r="N249" s="6">
        <v>33.279000000000003</v>
      </c>
    </row>
    <row r="250" spans="1:14" x14ac:dyDescent="0.3">
      <c r="A250" s="6">
        <v>1746</v>
      </c>
      <c r="B250" s="6">
        <v>160</v>
      </c>
      <c r="C250" s="13"/>
      <c r="F250" s="6">
        <v>120</v>
      </c>
      <c r="H250" s="26">
        <f t="shared" si="9"/>
        <v>4.8078367739415242</v>
      </c>
      <c r="I250" s="23"/>
      <c r="K250" s="26">
        <f t="shared" si="11"/>
        <v>3.6058775804561431</v>
      </c>
      <c r="M250" s="6">
        <v>1745</v>
      </c>
      <c r="N250" s="6">
        <v>33.279000000000003</v>
      </c>
    </row>
    <row r="251" spans="1:14" x14ac:dyDescent="0.3">
      <c r="A251" s="6">
        <v>1747</v>
      </c>
      <c r="B251" s="6">
        <v>200</v>
      </c>
      <c r="C251" s="16">
        <v>180</v>
      </c>
      <c r="F251" s="6">
        <v>80</v>
      </c>
      <c r="H251" s="26">
        <f t="shared" si="9"/>
        <v>6.0097959674269052</v>
      </c>
      <c r="I251" s="23">
        <f t="shared" si="10"/>
        <v>5.4088163706842147</v>
      </c>
      <c r="K251" s="26">
        <f t="shared" si="11"/>
        <v>2.4039183869707621</v>
      </c>
      <c r="M251" s="6">
        <v>1746</v>
      </c>
      <c r="N251" s="6">
        <v>33.279000000000003</v>
      </c>
    </row>
    <row r="252" spans="1:14" x14ac:dyDescent="0.3">
      <c r="A252" s="6">
        <v>1748</v>
      </c>
      <c r="B252" s="6">
        <v>160</v>
      </c>
      <c r="C252" s="16">
        <v>180</v>
      </c>
      <c r="F252" s="6">
        <v>100</v>
      </c>
      <c r="H252" s="26">
        <f t="shared" si="9"/>
        <v>4.4873233116446043</v>
      </c>
      <c r="I252" s="23">
        <f t="shared" si="10"/>
        <v>5.0482387256001795</v>
      </c>
      <c r="K252" s="26">
        <f t="shared" si="11"/>
        <v>2.8045770697778778</v>
      </c>
      <c r="M252" s="6">
        <v>1747</v>
      </c>
      <c r="N252" s="6">
        <v>35.655999999999999</v>
      </c>
    </row>
    <row r="253" spans="1:14" x14ac:dyDescent="0.3">
      <c r="A253" s="6">
        <v>1749</v>
      </c>
      <c r="B253" s="6">
        <v>160</v>
      </c>
      <c r="C253" s="16">
        <v>140</v>
      </c>
      <c r="F253" s="6">
        <v>100</v>
      </c>
      <c r="H253" s="26">
        <f t="shared" si="9"/>
        <v>4.4873233116446043</v>
      </c>
      <c r="I253" s="23">
        <f t="shared" si="10"/>
        <v>3.9264078976890286</v>
      </c>
      <c r="K253" s="26">
        <f t="shared" si="11"/>
        <v>2.8045770697778778</v>
      </c>
      <c r="M253" s="6">
        <v>1748</v>
      </c>
      <c r="N253" s="6">
        <v>35.655999999999999</v>
      </c>
    </row>
    <row r="254" spans="1:14" x14ac:dyDescent="0.3">
      <c r="A254" s="6">
        <v>1750</v>
      </c>
      <c r="B254" s="6">
        <v>160</v>
      </c>
      <c r="C254" s="16">
        <v>200</v>
      </c>
      <c r="H254" s="26">
        <f t="shared" si="9"/>
        <v>4.4873233116446043</v>
      </c>
      <c r="I254" s="23">
        <f t="shared" si="10"/>
        <v>5.6091541395557556</v>
      </c>
      <c r="K254" s="26"/>
      <c r="M254" s="6">
        <v>1749</v>
      </c>
      <c r="N254" s="6">
        <v>35.655999999999999</v>
      </c>
    </row>
    <row r="255" spans="1:14" x14ac:dyDescent="0.3">
      <c r="A255" s="6">
        <v>1751</v>
      </c>
      <c r="B255" s="6">
        <v>160</v>
      </c>
      <c r="C255" s="16">
        <v>240</v>
      </c>
      <c r="H255" s="26">
        <f t="shared" si="9"/>
        <v>4.4873233116446043</v>
      </c>
      <c r="I255" s="23">
        <f t="shared" si="10"/>
        <v>6.730984967466906</v>
      </c>
      <c r="K255" s="26"/>
      <c r="M255" s="6">
        <v>1750</v>
      </c>
      <c r="N255" s="6">
        <v>35.655999999999999</v>
      </c>
    </row>
    <row r="256" spans="1:14" x14ac:dyDescent="0.3">
      <c r="A256" s="6">
        <v>1752</v>
      </c>
      <c r="B256" s="6">
        <v>160</v>
      </c>
      <c r="C256" s="16"/>
      <c r="H256" s="26">
        <f t="shared" si="9"/>
        <v>4.4873233116446043</v>
      </c>
      <c r="I256" s="23"/>
      <c r="K256" s="26"/>
      <c r="M256" s="6">
        <v>1751</v>
      </c>
      <c r="N256" s="6">
        <v>35.655999999999999</v>
      </c>
    </row>
    <row r="257" spans="1:14" x14ac:dyDescent="0.3">
      <c r="A257" s="6">
        <v>1753</v>
      </c>
      <c r="B257" s="6">
        <v>160</v>
      </c>
      <c r="C257" s="16"/>
      <c r="H257" s="26">
        <f t="shared" si="9"/>
        <v>4.4873233116446043</v>
      </c>
      <c r="I257" s="23"/>
      <c r="K257" s="26"/>
      <c r="M257" s="6">
        <v>1752</v>
      </c>
      <c r="N257" s="6">
        <v>35.655999999999999</v>
      </c>
    </row>
    <row r="258" spans="1:14" x14ac:dyDescent="0.3">
      <c r="A258" s="6">
        <v>1754</v>
      </c>
      <c r="B258" s="6">
        <v>160</v>
      </c>
      <c r="C258" s="16"/>
      <c r="F258" s="13">
        <v>100</v>
      </c>
      <c r="H258" s="26">
        <f t="shared" si="9"/>
        <v>4.4873233116446043</v>
      </c>
      <c r="I258" s="23"/>
      <c r="K258" s="26">
        <f t="shared" si="11"/>
        <v>2.8045770697778778</v>
      </c>
      <c r="M258" s="6">
        <v>1753</v>
      </c>
      <c r="N258" s="6">
        <v>35.655999999999999</v>
      </c>
    </row>
    <row r="259" spans="1:14" x14ac:dyDescent="0.3">
      <c r="A259" s="6">
        <v>1755</v>
      </c>
      <c r="B259" s="6">
        <v>160</v>
      </c>
      <c r="C259" s="13"/>
      <c r="F259" s="13">
        <v>120</v>
      </c>
      <c r="H259" s="26">
        <f t="shared" si="9"/>
        <v>4.4873233116446043</v>
      </c>
      <c r="I259" s="23"/>
      <c r="K259" s="26">
        <f t="shared" si="11"/>
        <v>3.365492483733453</v>
      </c>
      <c r="M259" s="6">
        <v>1754</v>
      </c>
      <c r="N259" s="6">
        <v>35.655999999999999</v>
      </c>
    </row>
    <row r="260" spans="1:14" x14ac:dyDescent="0.3">
      <c r="A260" s="6">
        <v>1756</v>
      </c>
      <c r="B260" s="6">
        <v>160</v>
      </c>
      <c r="C260" s="16">
        <v>200</v>
      </c>
      <c r="F260" s="13">
        <v>120</v>
      </c>
      <c r="H260" s="26">
        <f t="shared" si="9"/>
        <v>4.4873233116446043</v>
      </c>
      <c r="I260" s="23">
        <f t="shared" si="10"/>
        <v>5.6091541395557556</v>
      </c>
      <c r="K260" s="26">
        <f t="shared" si="11"/>
        <v>3.365492483733453</v>
      </c>
      <c r="M260" s="6">
        <v>1755</v>
      </c>
      <c r="N260" s="6">
        <v>35.655999999999999</v>
      </c>
    </row>
    <row r="261" spans="1:14" x14ac:dyDescent="0.3">
      <c r="A261" s="6">
        <v>1757</v>
      </c>
      <c r="C261" s="16">
        <v>200</v>
      </c>
      <c r="H261" s="26"/>
      <c r="I261" s="23">
        <f t="shared" si="10"/>
        <v>5.6091541395557556</v>
      </c>
      <c r="K261" s="26"/>
      <c r="M261" s="6">
        <v>1756</v>
      </c>
      <c r="N261" s="6">
        <v>35.655999999999999</v>
      </c>
    </row>
    <row r="262" spans="1:14" x14ac:dyDescent="0.3">
      <c r="A262" s="6">
        <v>1758</v>
      </c>
      <c r="B262" s="6">
        <v>140</v>
      </c>
      <c r="C262" s="16"/>
      <c r="H262" s="26">
        <f t="shared" si="9"/>
        <v>3.9264078976890286</v>
      </c>
      <c r="I262" s="23"/>
      <c r="K262" s="26"/>
      <c r="M262" s="6">
        <v>1757</v>
      </c>
      <c r="N262" s="6">
        <v>35.655999999999999</v>
      </c>
    </row>
    <row r="263" spans="1:14" x14ac:dyDescent="0.3">
      <c r="A263" s="6">
        <v>1759</v>
      </c>
      <c r="B263" s="6">
        <v>160</v>
      </c>
      <c r="C263" s="16">
        <v>200</v>
      </c>
      <c r="H263" s="26">
        <f t="shared" si="9"/>
        <v>4.4873233116446043</v>
      </c>
      <c r="I263" s="23">
        <f t="shared" si="10"/>
        <v>5.6091541395557556</v>
      </c>
      <c r="K263" s="26"/>
      <c r="M263" s="6">
        <v>1758</v>
      </c>
      <c r="N263" s="6">
        <v>35.655999999999999</v>
      </c>
    </row>
    <row r="264" spans="1:14" x14ac:dyDescent="0.3">
      <c r="A264" s="6">
        <v>1760</v>
      </c>
      <c r="C264" s="16"/>
      <c r="H264" s="26"/>
      <c r="I264" s="23"/>
      <c r="K264" s="26"/>
      <c r="M264" s="6">
        <v>1759</v>
      </c>
      <c r="N264" s="6">
        <v>35.655999999999999</v>
      </c>
    </row>
    <row r="265" spans="1:14" x14ac:dyDescent="0.3">
      <c r="A265" s="6">
        <v>1761</v>
      </c>
      <c r="C265" s="16"/>
      <c r="H265" s="26"/>
      <c r="I265" s="23"/>
      <c r="K265" s="26"/>
      <c r="M265" s="6">
        <v>1760</v>
      </c>
      <c r="N265" s="6">
        <v>35.655999999999999</v>
      </c>
    </row>
    <row r="266" spans="1:14" x14ac:dyDescent="0.3">
      <c r="A266" s="6">
        <v>1762</v>
      </c>
      <c r="C266" s="16"/>
      <c r="H266" s="26"/>
      <c r="I266" s="23"/>
      <c r="K266" s="26"/>
      <c r="M266" s="6">
        <v>1761</v>
      </c>
      <c r="N266" s="6">
        <v>35.655999999999999</v>
      </c>
    </row>
    <row r="267" spans="1:14" x14ac:dyDescent="0.3">
      <c r="A267" s="6">
        <v>1763</v>
      </c>
      <c r="C267" s="16"/>
      <c r="H267" s="26"/>
      <c r="I267" s="23"/>
      <c r="K267" s="26"/>
      <c r="M267" s="6">
        <v>1762</v>
      </c>
      <c r="N267" s="6">
        <v>35.655999999999999</v>
      </c>
    </row>
    <row r="268" spans="1:14" x14ac:dyDescent="0.3">
      <c r="A268" s="6">
        <v>1764</v>
      </c>
      <c r="C268" s="16"/>
      <c r="H268" s="26"/>
      <c r="I268" s="23"/>
      <c r="K268" s="26"/>
      <c r="M268" s="6">
        <v>1763</v>
      </c>
      <c r="N268" s="6">
        <v>35.655999999999999</v>
      </c>
    </row>
    <row r="269" spans="1:14" x14ac:dyDescent="0.3">
      <c r="A269" s="6">
        <v>1765</v>
      </c>
      <c r="C269" s="16">
        <v>200</v>
      </c>
      <c r="H269" s="26"/>
      <c r="I269" s="23">
        <f t="shared" si="10"/>
        <v>5.6091541395557556</v>
      </c>
      <c r="K269" s="26"/>
      <c r="M269" s="6">
        <v>1764</v>
      </c>
      <c r="N269" s="6">
        <v>35.655999999999999</v>
      </c>
    </row>
    <row r="270" spans="1:14" x14ac:dyDescent="0.3">
      <c r="A270" s="6">
        <v>1766</v>
      </c>
      <c r="B270" s="6">
        <v>160</v>
      </c>
      <c r="C270" s="16"/>
      <c r="H270" s="26">
        <f t="shared" si="9"/>
        <v>4.4873233116446043</v>
      </c>
      <c r="I270" s="23"/>
      <c r="K270" s="26"/>
      <c r="M270" s="6">
        <v>1765</v>
      </c>
      <c r="N270" s="6">
        <v>35.655999999999999</v>
      </c>
    </row>
    <row r="271" spans="1:14" x14ac:dyDescent="0.3">
      <c r="A271" s="6">
        <v>1767</v>
      </c>
      <c r="B271" s="6">
        <v>160</v>
      </c>
      <c r="C271" s="16"/>
      <c r="H271" s="26">
        <f t="shared" si="9"/>
        <v>4.4873233116446043</v>
      </c>
      <c r="I271" s="23"/>
      <c r="K271" s="26"/>
      <c r="M271" s="6">
        <v>1766</v>
      </c>
      <c r="N271" s="6">
        <v>35.655999999999999</v>
      </c>
    </row>
    <row r="272" spans="1:14" x14ac:dyDescent="0.3">
      <c r="A272" s="6">
        <v>1768</v>
      </c>
      <c r="B272" s="6">
        <v>160</v>
      </c>
      <c r="C272" s="16">
        <v>200</v>
      </c>
      <c r="F272" s="13">
        <v>120</v>
      </c>
      <c r="H272" s="26">
        <f t="shared" si="9"/>
        <v>4.4873233116446043</v>
      </c>
      <c r="I272" s="23">
        <f t="shared" si="10"/>
        <v>5.6091541395557556</v>
      </c>
      <c r="K272" s="26">
        <f t="shared" si="11"/>
        <v>3.365492483733453</v>
      </c>
      <c r="M272" s="6">
        <v>1767</v>
      </c>
      <c r="N272" s="6">
        <v>35.655999999999999</v>
      </c>
    </row>
    <row r="273" spans="1:14" x14ac:dyDescent="0.3">
      <c r="A273" s="6">
        <v>1769</v>
      </c>
      <c r="B273" s="6">
        <v>160</v>
      </c>
      <c r="C273" s="16"/>
      <c r="F273" s="13">
        <v>120</v>
      </c>
      <c r="H273" s="26">
        <f t="shared" si="9"/>
        <v>4.4873233116446043</v>
      </c>
      <c r="I273" s="23"/>
      <c r="K273" s="26">
        <f t="shared" si="11"/>
        <v>3.365492483733453</v>
      </c>
      <c r="M273" s="6">
        <v>1768</v>
      </c>
      <c r="N273" s="6">
        <v>35.655999999999999</v>
      </c>
    </row>
    <row r="274" spans="1:14" x14ac:dyDescent="0.3">
      <c r="A274" s="6">
        <v>1770</v>
      </c>
      <c r="B274" s="6">
        <v>160</v>
      </c>
      <c r="C274" s="16"/>
      <c r="F274" s="15"/>
      <c r="H274" s="26">
        <f t="shared" si="9"/>
        <v>4.4873233116446043</v>
      </c>
      <c r="I274" s="23"/>
      <c r="K274" s="26"/>
      <c r="M274" s="6">
        <v>1769</v>
      </c>
      <c r="N274" s="6">
        <v>35.655999999999999</v>
      </c>
    </row>
    <row r="275" spans="1:14" x14ac:dyDescent="0.3">
      <c r="A275" s="6">
        <v>1771</v>
      </c>
      <c r="C275" s="16"/>
      <c r="F275" s="15"/>
      <c r="H275" s="26"/>
      <c r="I275" s="23"/>
      <c r="K275" s="26"/>
      <c r="M275" s="6">
        <v>1770</v>
      </c>
      <c r="N275" s="6">
        <v>35.655999999999999</v>
      </c>
    </row>
    <row r="276" spans="1:14" x14ac:dyDescent="0.3">
      <c r="A276" s="6">
        <v>1772</v>
      </c>
      <c r="C276" s="16"/>
      <c r="F276" s="15"/>
      <c r="H276" s="26"/>
      <c r="I276" s="23"/>
      <c r="K276" s="26"/>
      <c r="M276" s="6">
        <v>1771</v>
      </c>
      <c r="N276" s="6">
        <v>35.655999999999999</v>
      </c>
    </row>
    <row r="277" spans="1:14" x14ac:dyDescent="0.3">
      <c r="A277" s="6">
        <v>1773</v>
      </c>
      <c r="B277" s="6">
        <v>180</v>
      </c>
      <c r="C277" s="16"/>
      <c r="F277" s="15"/>
      <c r="H277" s="26">
        <f t="shared" si="9"/>
        <v>5.0482387256001795</v>
      </c>
      <c r="I277" s="23"/>
      <c r="K277" s="26"/>
      <c r="M277" s="6">
        <v>1772</v>
      </c>
      <c r="N277" s="6">
        <v>35.655999999999999</v>
      </c>
    </row>
    <row r="278" spans="1:14" x14ac:dyDescent="0.3">
      <c r="A278" s="6">
        <v>1774</v>
      </c>
      <c r="B278" s="6">
        <v>180</v>
      </c>
      <c r="C278" s="13"/>
      <c r="F278" s="13">
        <v>120</v>
      </c>
      <c r="H278" s="26">
        <f t="shared" si="9"/>
        <v>5.0482387256001795</v>
      </c>
      <c r="I278" s="23"/>
      <c r="K278" s="26">
        <f t="shared" si="11"/>
        <v>3.365492483733453</v>
      </c>
      <c r="M278" s="6">
        <v>1773</v>
      </c>
      <c r="N278" s="6">
        <v>35.655999999999999</v>
      </c>
    </row>
    <row r="279" spans="1:14" x14ac:dyDescent="0.3">
      <c r="A279" s="6">
        <v>1775</v>
      </c>
      <c r="B279" s="6">
        <v>200</v>
      </c>
      <c r="C279" s="16">
        <v>200</v>
      </c>
      <c r="F279" s="13">
        <v>120</v>
      </c>
      <c r="H279" s="26">
        <f t="shared" si="9"/>
        <v>5.6091541395557556</v>
      </c>
      <c r="I279" s="23">
        <f t="shared" si="10"/>
        <v>5.6091541395557556</v>
      </c>
      <c r="K279" s="26">
        <f t="shared" si="11"/>
        <v>3.365492483733453</v>
      </c>
      <c r="M279" s="6">
        <v>1774</v>
      </c>
      <c r="N279" s="6">
        <v>35.655999999999999</v>
      </c>
    </row>
    <row r="280" spans="1:14" x14ac:dyDescent="0.3">
      <c r="A280" s="6">
        <v>1776</v>
      </c>
      <c r="B280" s="6">
        <v>200</v>
      </c>
      <c r="C280" s="16">
        <v>200</v>
      </c>
      <c r="F280" s="13">
        <v>120</v>
      </c>
      <c r="H280" s="26">
        <f t="shared" si="9"/>
        <v>5.6091541395557556</v>
      </c>
      <c r="I280" s="23">
        <f t="shared" si="10"/>
        <v>5.6091541395557556</v>
      </c>
      <c r="K280" s="26">
        <f t="shared" si="11"/>
        <v>3.365492483733453</v>
      </c>
      <c r="M280" s="6">
        <v>1775</v>
      </c>
      <c r="N280" s="6">
        <v>35.655999999999999</v>
      </c>
    </row>
    <row r="281" spans="1:14" x14ac:dyDescent="0.3">
      <c r="A281" s="6">
        <v>1777</v>
      </c>
      <c r="B281" s="6">
        <v>200</v>
      </c>
      <c r="C281" s="16">
        <v>200</v>
      </c>
      <c r="F281" s="13">
        <v>120</v>
      </c>
      <c r="H281" s="26">
        <f t="shared" si="9"/>
        <v>5.6091541395557556</v>
      </c>
      <c r="I281" s="23">
        <f t="shared" si="10"/>
        <v>5.6091541395557556</v>
      </c>
      <c r="K281" s="26">
        <f t="shared" si="11"/>
        <v>3.365492483733453</v>
      </c>
      <c r="M281" s="6">
        <v>1776</v>
      </c>
      <c r="N281" s="6">
        <v>35.655999999999999</v>
      </c>
    </row>
    <row r="282" spans="1:14" x14ac:dyDescent="0.3">
      <c r="A282" s="6">
        <v>1778</v>
      </c>
      <c r="C282" s="16">
        <v>200</v>
      </c>
      <c r="F282" s="13">
        <v>120</v>
      </c>
      <c r="H282" s="26"/>
      <c r="I282" s="23">
        <f t="shared" si="10"/>
        <v>5.6091541395557556</v>
      </c>
      <c r="K282" s="26">
        <f t="shared" si="11"/>
        <v>3.365492483733453</v>
      </c>
      <c r="M282" s="6">
        <v>1777</v>
      </c>
      <c r="N282" s="6">
        <v>35.655999999999999</v>
      </c>
    </row>
    <row r="283" spans="1:14" x14ac:dyDescent="0.3">
      <c r="A283" s="6">
        <v>1779</v>
      </c>
      <c r="B283" s="6">
        <v>200</v>
      </c>
      <c r="C283" s="16">
        <v>200</v>
      </c>
      <c r="F283" s="6">
        <v>120</v>
      </c>
      <c r="H283" s="26">
        <f t="shared" si="9"/>
        <v>5.6091541395557556</v>
      </c>
      <c r="I283" s="23">
        <f t="shared" si="10"/>
        <v>5.6091541395557556</v>
      </c>
      <c r="K283" s="26">
        <f t="shared" si="11"/>
        <v>3.365492483733453</v>
      </c>
      <c r="M283" s="6">
        <v>1778</v>
      </c>
      <c r="N283" s="6">
        <v>35.655999999999999</v>
      </c>
    </row>
    <row r="284" spans="1:14" x14ac:dyDescent="0.3">
      <c r="A284" s="6">
        <v>1780</v>
      </c>
      <c r="B284" s="6">
        <v>200</v>
      </c>
      <c r="C284" s="16">
        <v>200</v>
      </c>
      <c r="H284" s="26">
        <f t="shared" si="9"/>
        <v>5.6091541395557556</v>
      </c>
      <c r="I284" s="23">
        <f t="shared" si="10"/>
        <v>5.6091541395557556</v>
      </c>
      <c r="K284" s="26"/>
      <c r="M284" s="6">
        <v>1779</v>
      </c>
      <c r="N284" s="6">
        <v>35.655999999999999</v>
      </c>
    </row>
    <row r="285" spans="1:14" x14ac:dyDescent="0.3">
      <c r="A285" s="6">
        <v>1781</v>
      </c>
      <c r="C285" s="16"/>
      <c r="H285" s="26"/>
      <c r="I285" s="23"/>
      <c r="K285" s="26"/>
      <c r="M285" s="6">
        <v>1780</v>
      </c>
      <c r="N285" s="6">
        <v>35.655999999999999</v>
      </c>
    </row>
    <row r="286" spans="1:14" x14ac:dyDescent="0.3">
      <c r="A286" s="6">
        <v>1782</v>
      </c>
      <c r="C286" s="16"/>
      <c r="H286" s="26"/>
      <c r="I286" s="23"/>
      <c r="K286" s="26"/>
      <c r="M286" s="6">
        <v>1781</v>
      </c>
      <c r="N286" s="6">
        <v>35.655999999999999</v>
      </c>
    </row>
    <row r="287" spans="1:14" x14ac:dyDescent="0.3">
      <c r="A287" s="6">
        <v>1783</v>
      </c>
      <c r="C287" s="16"/>
      <c r="H287" s="26"/>
      <c r="I287" s="23"/>
      <c r="K287" s="26"/>
      <c r="M287" s="6">
        <v>1782</v>
      </c>
      <c r="N287" s="6">
        <v>35.655999999999999</v>
      </c>
    </row>
    <row r="288" spans="1:14" x14ac:dyDescent="0.3">
      <c r="A288" s="6">
        <v>1784</v>
      </c>
      <c r="C288" s="16"/>
      <c r="H288" s="26"/>
      <c r="I288" s="23"/>
      <c r="K288" s="26"/>
      <c r="M288" s="6">
        <v>1783</v>
      </c>
      <c r="N288" s="6">
        <v>35.655999999999999</v>
      </c>
    </row>
    <row r="289" spans="1:14" x14ac:dyDescent="0.3">
      <c r="A289" s="6">
        <v>1785</v>
      </c>
      <c r="C289" s="16"/>
      <c r="H289" s="26"/>
      <c r="I289" s="23"/>
      <c r="K289" s="26"/>
      <c r="M289" s="6">
        <v>1784</v>
      </c>
      <c r="N289" s="6">
        <v>35.655999999999999</v>
      </c>
    </row>
    <row r="290" spans="1:14" x14ac:dyDescent="0.3">
      <c r="A290" s="6">
        <v>1786</v>
      </c>
      <c r="B290" s="6">
        <v>200</v>
      </c>
      <c r="C290" s="13"/>
      <c r="H290" s="26">
        <f t="shared" si="9"/>
        <v>5.6091541395557556</v>
      </c>
      <c r="I290" s="23"/>
      <c r="K290" s="26"/>
      <c r="M290" s="6">
        <v>1785</v>
      </c>
      <c r="N290" s="6">
        <v>35.655999999999999</v>
      </c>
    </row>
    <row r="291" spans="1:14" x14ac:dyDescent="0.3">
      <c r="A291" s="6">
        <v>1787</v>
      </c>
      <c r="B291" s="6">
        <v>200</v>
      </c>
      <c r="C291" s="13"/>
      <c r="H291" s="26">
        <f t="shared" si="9"/>
        <v>5.6091541395557556</v>
      </c>
      <c r="I291" s="23"/>
      <c r="K291" s="26"/>
      <c r="M291" s="6">
        <v>1786</v>
      </c>
      <c r="N291" s="6">
        <v>35.655999999999999</v>
      </c>
    </row>
    <row r="292" spans="1:14" x14ac:dyDescent="0.3">
      <c r="A292" s="6">
        <v>1788</v>
      </c>
      <c r="B292" s="6">
        <v>240</v>
      </c>
      <c r="C292" s="13"/>
      <c r="H292" s="26">
        <f t="shared" si="9"/>
        <v>6.730984967466906</v>
      </c>
      <c r="I292" s="23"/>
      <c r="K292" s="26"/>
      <c r="M292" s="6">
        <v>1787</v>
      </c>
      <c r="N292" s="6">
        <v>35.655999999999999</v>
      </c>
    </row>
    <row r="293" spans="1:14" x14ac:dyDescent="0.3">
      <c r="A293" s="6">
        <v>1789</v>
      </c>
      <c r="B293" s="6">
        <v>240</v>
      </c>
      <c r="C293" s="13"/>
      <c r="F293" s="6">
        <v>120</v>
      </c>
      <c r="H293" s="26">
        <f t="shared" si="9"/>
        <v>6.730984967466906</v>
      </c>
      <c r="I293" s="23"/>
      <c r="K293" s="26">
        <f t="shared" si="11"/>
        <v>3.365492483733453</v>
      </c>
      <c r="M293" s="6">
        <v>1788</v>
      </c>
      <c r="N293" s="6">
        <v>35.655999999999999</v>
      </c>
    </row>
    <row r="294" spans="1:14" x14ac:dyDescent="0.3">
      <c r="A294" s="6">
        <v>1790</v>
      </c>
      <c r="B294" s="6">
        <v>240</v>
      </c>
      <c r="C294" s="13"/>
      <c r="F294" s="6">
        <v>120</v>
      </c>
      <c r="H294" s="26">
        <f t="shared" si="9"/>
        <v>6.730984967466906</v>
      </c>
      <c r="I294" s="23"/>
      <c r="K294" s="26">
        <f t="shared" si="11"/>
        <v>3.365492483733453</v>
      </c>
      <c r="M294" s="6">
        <v>1789</v>
      </c>
      <c r="N294" s="6">
        <v>35.655999999999999</v>
      </c>
    </row>
    <row r="295" spans="1:14" x14ac:dyDescent="0.3">
      <c r="A295" s="6">
        <v>1791</v>
      </c>
      <c r="B295" s="6">
        <v>240</v>
      </c>
      <c r="C295" s="13"/>
      <c r="H295" s="26">
        <f t="shared" si="9"/>
        <v>6.730984967466906</v>
      </c>
      <c r="I295" s="23"/>
      <c r="K295" s="26"/>
      <c r="M295" s="6">
        <v>1790</v>
      </c>
      <c r="N295" s="6">
        <v>35.655999999999999</v>
      </c>
    </row>
    <row r="296" spans="1:14" x14ac:dyDescent="0.3">
      <c r="A296" s="6">
        <v>1792</v>
      </c>
      <c r="B296" s="6">
        <v>240</v>
      </c>
      <c r="C296" s="13"/>
      <c r="H296" s="26">
        <f t="shared" si="9"/>
        <v>6.730984967466906</v>
      </c>
      <c r="I296" s="23"/>
      <c r="K296" s="26"/>
      <c r="M296" s="6">
        <v>1791</v>
      </c>
      <c r="N296" s="6">
        <v>35.655999999999999</v>
      </c>
    </row>
    <row r="297" spans="1:14" x14ac:dyDescent="0.3">
      <c r="A297" s="6">
        <v>1793</v>
      </c>
      <c r="B297" s="6">
        <v>240</v>
      </c>
      <c r="C297" s="13"/>
      <c r="H297" s="26">
        <f t="shared" si="9"/>
        <v>6.730984967466906</v>
      </c>
      <c r="I297" s="23"/>
      <c r="K297" s="26"/>
      <c r="M297" s="6">
        <v>1792</v>
      </c>
      <c r="N297" s="6">
        <v>35.655999999999999</v>
      </c>
    </row>
    <row r="298" spans="1:14" x14ac:dyDescent="0.3">
      <c r="A298" s="6">
        <v>1794</v>
      </c>
      <c r="B298" s="6">
        <v>240</v>
      </c>
      <c r="C298" s="13"/>
      <c r="H298" s="26">
        <f t="shared" si="9"/>
        <v>6.730984967466906</v>
      </c>
      <c r="I298" s="23"/>
      <c r="K298" s="26"/>
      <c r="M298" s="6">
        <v>1793</v>
      </c>
      <c r="N298" s="6">
        <v>35.655999999999999</v>
      </c>
    </row>
    <row r="299" spans="1:14" x14ac:dyDescent="0.3">
      <c r="A299" s="6">
        <v>1795</v>
      </c>
      <c r="B299" s="6">
        <v>240</v>
      </c>
      <c r="C299" s="13"/>
      <c r="H299" s="26">
        <f t="shared" si="9"/>
        <v>6.730984967466906</v>
      </c>
      <c r="I299" s="23"/>
      <c r="K299" s="26"/>
      <c r="M299" s="6">
        <v>1794</v>
      </c>
      <c r="N299" s="6">
        <v>35.655999999999999</v>
      </c>
    </row>
    <row r="300" spans="1:14" x14ac:dyDescent="0.3">
      <c r="A300" s="6">
        <v>1796</v>
      </c>
      <c r="B300" s="6">
        <v>240</v>
      </c>
      <c r="C300" s="13"/>
      <c r="H300" s="26">
        <f t="shared" si="9"/>
        <v>6.730984967466906</v>
      </c>
      <c r="I300" s="23"/>
      <c r="K300" s="26"/>
      <c r="M300" s="6">
        <v>1795</v>
      </c>
      <c r="N300" s="6">
        <v>35.655999999999999</v>
      </c>
    </row>
    <row r="301" spans="1:14" x14ac:dyDescent="0.3">
      <c r="A301" s="6">
        <v>1797</v>
      </c>
      <c r="B301" s="6">
        <v>240</v>
      </c>
      <c r="C301" s="13"/>
      <c r="H301" s="26">
        <f t="shared" si="9"/>
        <v>6.730984967466906</v>
      </c>
      <c r="I301" s="23"/>
      <c r="K301" s="26"/>
      <c r="M301" s="6">
        <v>1796</v>
      </c>
      <c r="N301" s="6">
        <v>35.655999999999999</v>
      </c>
    </row>
    <row r="302" spans="1:14" x14ac:dyDescent="0.3">
      <c r="A302" s="6">
        <v>1798</v>
      </c>
      <c r="B302" s="6">
        <v>240</v>
      </c>
      <c r="C302" s="16">
        <v>240</v>
      </c>
      <c r="H302" s="26">
        <f t="shared" si="9"/>
        <v>6.730984967466906</v>
      </c>
      <c r="I302" s="23">
        <f t="shared" ref="I302:I354" si="12">C302/N302</f>
        <v>6.730984967466906</v>
      </c>
      <c r="K302" s="26"/>
      <c r="M302" s="6">
        <v>1797</v>
      </c>
      <c r="N302" s="6">
        <v>35.655999999999999</v>
      </c>
    </row>
    <row r="303" spans="1:14" x14ac:dyDescent="0.3">
      <c r="A303" s="6">
        <v>1799</v>
      </c>
      <c r="B303" s="6">
        <v>240</v>
      </c>
      <c r="C303" s="16">
        <v>240</v>
      </c>
      <c r="H303" s="26">
        <f t="shared" ref="H303:H354" si="13">B303/N303</f>
        <v>6.730984967466906</v>
      </c>
      <c r="I303" s="23">
        <f t="shared" si="12"/>
        <v>6.730984967466906</v>
      </c>
      <c r="K303" s="26"/>
      <c r="M303" s="6">
        <v>1798</v>
      </c>
      <c r="N303" s="6">
        <v>35.655999999999999</v>
      </c>
    </row>
    <row r="304" spans="1:14" x14ac:dyDescent="0.3">
      <c r="A304" s="6">
        <v>1800</v>
      </c>
      <c r="B304" s="6">
        <v>240</v>
      </c>
      <c r="C304" s="16">
        <v>240</v>
      </c>
      <c r="H304" s="26">
        <f t="shared" si="13"/>
        <v>6.730984967466906</v>
      </c>
      <c r="I304" s="23">
        <f t="shared" si="12"/>
        <v>6.730984967466906</v>
      </c>
      <c r="K304" s="26"/>
      <c r="M304" s="6">
        <v>1799</v>
      </c>
      <c r="N304" s="6">
        <v>35.655999999999999</v>
      </c>
    </row>
    <row r="305" spans="1:14" x14ac:dyDescent="0.3">
      <c r="A305" s="6">
        <v>1801</v>
      </c>
      <c r="B305" s="6">
        <v>234</v>
      </c>
      <c r="C305" s="13"/>
      <c r="F305" s="6">
        <v>140</v>
      </c>
      <c r="H305" s="26">
        <f t="shared" si="13"/>
        <v>6.5627103432802336</v>
      </c>
      <c r="I305" s="23"/>
      <c r="K305" s="26">
        <f t="shared" ref="K302:K354" si="14">F305/N305</f>
        <v>3.9264078976890286</v>
      </c>
      <c r="M305" s="6">
        <v>1800</v>
      </c>
      <c r="N305" s="6">
        <v>35.655999999999999</v>
      </c>
    </row>
    <row r="306" spans="1:14" x14ac:dyDescent="0.3">
      <c r="A306" s="6">
        <v>1802</v>
      </c>
      <c r="B306" s="6">
        <v>240</v>
      </c>
      <c r="C306" s="13"/>
      <c r="F306" s="6">
        <v>140</v>
      </c>
      <c r="H306" s="26">
        <f t="shared" si="13"/>
        <v>6.730984967466906</v>
      </c>
      <c r="I306" s="23"/>
      <c r="K306" s="26">
        <f t="shared" si="14"/>
        <v>3.9264078976890286</v>
      </c>
      <c r="M306" s="6">
        <v>1801</v>
      </c>
      <c r="N306" s="6">
        <v>35.655999999999999</v>
      </c>
    </row>
    <row r="307" spans="1:14" x14ac:dyDescent="0.3">
      <c r="A307" s="6">
        <v>1803</v>
      </c>
      <c r="B307" s="6">
        <v>253</v>
      </c>
      <c r="C307" s="13"/>
      <c r="F307" s="6">
        <v>190</v>
      </c>
      <c r="H307" s="26">
        <f t="shared" si="13"/>
        <v>7.0955799865380307</v>
      </c>
      <c r="I307" s="23"/>
      <c r="K307" s="26">
        <f t="shared" si="14"/>
        <v>5.3286964325779671</v>
      </c>
      <c r="M307" s="6">
        <v>1802</v>
      </c>
      <c r="N307" s="6">
        <v>35.655999999999999</v>
      </c>
    </row>
    <row r="308" spans="1:14" x14ac:dyDescent="0.3">
      <c r="A308" s="6">
        <v>1804</v>
      </c>
      <c r="B308" s="6">
        <v>255</v>
      </c>
      <c r="C308" s="13"/>
      <c r="H308" s="26">
        <f t="shared" si="13"/>
        <v>7.1516715279335878</v>
      </c>
      <c r="I308" s="23"/>
      <c r="K308" s="26"/>
      <c r="M308" s="6">
        <v>1803</v>
      </c>
      <c r="N308" s="6">
        <v>35.655999999999999</v>
      </c>
    </row>
    <row r="309" spans="1:14" x14ac:dyDescent="0.3">
      <c r="A309" s="6">
        <v>1805</v>
      </c>
      <c r="C309" s="16"/>
      <c r="H309" s="26"/>
      <c r="I309" s="23"/>
      <c r="K309" s="26"/>
      <c r="M309" s="6">
        <v>1804</v>
      </c>
      <c r="N309" s="6">
        <v>35.655999999999999</v>
      </c>
    </row>
    <row r="310" spans="1:14" x14ac:dyDescent="0.3">
      <c r="A310" s="6">
        <v>1806</v>
      </c>
      <c r="C310" s="16"/>
      <c r="H310" s="26"/>
      <c r="I310" s="23"/>
      <c r="K310" s="26"/>
      <c r="M310" s="6">
        <v>1805</v>
      </c>
      <c r="N310" s="6">
        <v>35.655999999999999</v>
      </c>
    </row>
    <row r="311" spans="1:14" x14ac:dyDescent="0.3">
      <c r="A311" s="6">
        <v>1807</v>
      </c>
      <c r="C311" s="16"/>
      <c r="H311" s="26"/>
      <c r="I311" s="23"/>
      <c r="K311" s="26"/>
      <c r="M311" s="6">
        <v>1806</v>
      </c>
      <c r="N311" s="6">
        <v>35.655999999999999</v>
      </c>
    </row>
    <row r="312" spans="1:14" x14ac:dyDescent="0.3">
      <c r="A312" s="6">
        <v>1808</v>
      </c>
      <c r="C312" s="16"/>
      <c r="H312" s="26"/>
      <c r="I312" s="23"/>
      <c r="K312" s="26"/>
      <c r="M312" s="6">
        <v>1807</v>
      </c>
      <c r="N312" s="6">
        <v>35.655999999999999</v>
      </c>
    </row>
    <row r="313" spans="1:14" x14ac:dyDescent="0.3">
      <c r="A313" s="6">
        <v>1809</v>
      </c>
      <c r="C313" s="16">
        <v>320</v>
      </c>
      <c r="H313" s="26"/>
      <c r="I313" s="23">
        <f t="shared" si="12"/>
        <v>8.9746466232892086</v>
      </c>
      <c r="K313" s="26"/>
      <c r="M313" s="6">
        <v>1808</v>
      </c>
      <c r="N313" s="6">
        <v>35.655999999999999</v>
      </c>
    </row>
    <row r="314" spans="1:14" x14ac:dyDescent="0.3">
      <c r="A314" s="6">
        <v>1810</v>
      </c>
      <c r="B314" s="6">
        <v>240</v>
      </c>
      <c r="C314" s="16">
        <v>310</v>
      </c>
      <c r="H314" s="26">
        <f t="shared" si="13"/>
        <v>6.730984967466906</v>
      </c>
      <c r="I314" s="23">
        <f t="shared" si="12"/>
        <v>8.6941889163114201</v>
      </c>
      <c r="K314" s="26"/>
      <c r="M314" s="6">
        <v>1809</v>
      </c>
      <c r="N314" s="6">
        <v>35.655999999999999</v>
      </c>
    </row>
    <row r="315" spans="1:14" x14ac:dyDescent="0.3">
      <c r="A315" s="6">
        <v>1811</v>
      </c>
      <c r="B315" s="6">
        <v>270</v>
      </c>
      <c r="C315" s="18">
        <v>316</v>
      </c>
      <c r="H315" s="26">
        <f t="shared" si="13"/>
        <v>7.5723580884002697</v>
      </c>
      <c r="I315" s="23">
        <f t="shared" si="12"/>
        <v>8.8624635404980925</v>
      </c>
      <c r="K315" s="26"/>
      <c r="M315" s="6">
        <v>1810</v>
      </c>
      <c r="N315" s="6">
        <v>35.655999999999999</v>
      </c>
    </row>
    <row r="316" spans="1:14" x14ac:dyDescent="0.3">
      <c r="A316" s="6">
        <v>1812</v>
      </c>
      <c r="B316" s="6">
        <v>360</v>
      </c>
      <c r="C316" s="16">
        <v>400</v>
      </c>
      <c r="H316" s="26">
        <f t="shared" si="13"/>
        <v>10.096477451200359</v>
      </c>
      <c r="I316" s="23">
        <f t="shared" si="12"/>
        <v>11.218308279111511</v>
      </c>
      <c r="K316" s="26"/>
      <c r="M316" s="6">
        <v>1811</v>
      </c>
      <c r="N316" s="6">
        <v>35.655999999999999</v>
      </c>
    </row>
    <row r="317" spans="1:14" x14ac:dyDescent="0.3">
      <c r="A317" s="6">
        <v>1813</v>
      </c>
      <c r="B317" s="6">
        <v>400</v>
      </c>
      <c r="C317" s="16">
        <v>400</v>
      </c>
      <c r="H317" s="26">
        <f t="shared" si="13"/>
        <v>11.218308279111511</v>
      </c>
      <c r="I317" s="23">
        <f t="shared" si="12"/>
        <v>11.218308279111511</v>
      </c>
      <c r="K317" s="26"/>
      <c r="M317" s="6">
        <v>1812</v>
      </c>
      <c r="N317" s="6">
        <v>35.655999999999999</v>
      </c>
    </row>
    <row r="318" spans="1:14" x14ac:dyDescent="0.3">
      <c r="A318" s="6">
        <v>1814</v>
      </c>
      <c r="B318" s="6">
        <v>473</v>
      </c>
      <c r="C318" s="16">
        <v>460</v>
      </c>
      <c r="H318" s="26">
        <f t="shared" si="13"/>
        <v>13.265649540049361</v>
      </c>
      <c r="I318" s="23">
        <f t="shared" si="12"/>
        <v>12.901054520978237</v>
      </c>
      <c r="K318" s="26"/>
      <c r="M318" s="6">
        <v>1813</v>
      </c>
      <c r="N318" s="6">
        <v>35.655999999999999</v>
      </c>
    </row>
    <row r="319" spans="1:14" x14ac:dyDescent="0.3">
      <c r="A319" s="6">
        <v>1815</v>
      </c>
      <c r="B319" s="6">
        <v>480</v>
      </c>
      <c r="C319" s="16">
        <v>550</v>
      </c>
      <c r="H319" s="26">
        <f t="shared" si="13"/>
        <v>13.461969934933812</v>
      </c>
      <c r="I319" s="23">
        <f t="shared" si="12"/>
        <v>15.425173883778326</v>
      </c>
      <c r="K319" s="26"/>
      <c r="M319" s="6">
        <v>1814</v>
      </c>
      <c r="N319" s="6">
        <v>35.655999999999999</v>
      </c>
    </row>
    <row r="320" spans="1:14" x14ac:dyDescent="0.3">
      <c r="A320" s="6">
        <v>1816</v>
      </c>
      <c r="B320" s="6">
        <v>480</v>
      </c>
      <c r="C320" s="16">
        <v>500</v>
      </c>
      <c r="H320" s="26">
        <f t="shared" si="13"/>
        <v>13.461969934933812</v>
      </c>
      <c r="I320" s="23">
        <f t="shared" si="12"/>
        <v>14.022885348889387</v>
      </c>
      <c r="K320" s="26"/>
      <c r="M320" s="6">
        <v>1815</v>
      </c>
      <c r="N320" s="6">
        <v>35.655999999999999</v>
      </c>
    </row>
    <row r="321" spans="1:14" x14ac:dyDescent="0.3">
      <c r="A321" s="6">
        <v>1817</v>
      </c>
      <c r="B321" s="6">
        <v>480</v>
      </c>
      <c r="C321" s="16">
        <v>460</v>
      </c>
      <c r="H321" s="26">
        <f t="shared" si="13"/>
        <v>13.461969934933812</v>
      </c>
      <c r="I321" s="23">
        <f t="shared" si="12"/>
        <v>12.901054520978237</v>
      </c>
      <c r="K321" s="26"/>
      <c r="M321" s="6">
        <v>1816</v>
      </c>
      <c r="N321" s="6">
        <v>35.655999999999999</v>
      </c>
    </row>
    <row r="322" spans="1:14" x14ac:dyDescent="0.3">
      <c r="A322" s="6">
        <v>1818</v>
      </c>
      <c r="B322" s="6">
        <v>420</v>
      </c>
      <c r="C322" s="16">
        <v>400</v>
      </c>
      <c r="H322" s="26">
        <f t="shared" si="13"/>
        <v>11.779223693067086</v>
      </c>
      <c r="I322" s="23">
        <f t="shared" si="12"/>
        <v>11.218308279111511</v>
      </c>
      <c r="K322" s="26"/>
      <c r="M322" s="6">
        <v>1817</v>
      </c>
      <c r="N322" s="6">
        <v>35.655999999999999</v>
      </c>
    </row>
    <row r="323" spans="1:14" x14ac:dyDescent="0.3">
      <c r="A323" s="6">
        <v>1819</v>
      </c>
      <c r="B323" s="6">
        <v>380</v>
      </c>
      <c r="C323" s="16">
        <v>400</v>
      </c>
      <c r="H323" s="26">
        <f t="shared" si="13"/>
        <v>10.657392865155934</v>
      </c>
      <c r="I323" s="23">
        <f t="shared" si="12"/>
        <v>11.218308279111511</v>
      </c>
      <c r="K323" s="26"/>
      <c r="M323" s="6">
        <v>1818</v>
      </c>
      <c r="N323" s="6">
        <v>35.655999999999999</v>
      </c>
    </row>
    <row r="324" spans="1:14" x14ac:dyDescent="0.3">
      <c r="A324" s="6">
        <v>1820</v>
      </c>
      <c r="B324" s="6">
        <v>340</v>
      </c>
      <c r="C324" s="16">
        <v>400</v>
      </c>
      <c r="H324" s="26">
        <f t="shared" si="13"/>
        <v>9.5355620372447838</v>
      </c>
      <c r="I324" s="23">
        <f t="shared" si="12"/>
        <v>11.218308279111511</v>
      </c>
      <c r="K324" s="26"/>
      <c r="M324" s="6">
        <v>1819</v>
      </c>
      <c r="N324" s="6">
        <v>35.655999999999999</v>
      </c>
    </row>
    <row r="325" spans="1:14" x14ac:dyDescent="0.3">
      <c r="A325" s="6">
        <v>1821</v>
      </c>
      <c r="C325" s="16">
        <v>400</v>
      </c>
      <c r="H325" s="26"/>
      <c r="I325" s="23">
        <f t="shared" si="12"/>
        <v>11.218308279111511</v>
      </c>
      <c r="K325" s="26"/>
      <c r="M325" s="6">
        <v>1820</v>
      </c>
      <c r="N325" s="6">
        <v>35.655999999999999</v>
      </c>
    </row>
    <row r="326" spans="1:14" x14ac:dyDescent="0.3">
      <c r="A326" s="6">
        <v>1822</v>
      </c>
      <c r="C326" s="16"/>
      <c r="H326" s="26"/>
      <c r="I326" s="23"/>
      <c r="K326" s="26"/>
      <c r="M326" s="6">
        <v>1821</v>
      </c>
      <c r="N326" s="6">
        <v>35.655999999999999</v>
      </c>
    </row>
    <row r="327" spans="1:14" x14ac:dyDescent="0.3">
      <c r="A327" s="6">
        <v>1823</v>
      </c>
      <c r="B327" s="6">
        <v>290</v>
      </c>
      <c r="C327" s="16">
        <v>290</v>
      </c>
      <c r="F327" s="13"/>
      <c r="H327" s="26">
        <f t="shared" si="13"/>
        <v>8.1332735023558449</v>
      </c>
      <c r="I327" s="23">
        <f t="shared" si="12"/>
        <v>8.1332735023558449</v>
      </c>
      <c r="K327" s="26"/>
      <c r="M327" s="6">
        <v>1822</v>
      </c>
      <c r="N327" s="6">
        <v>35.655999999999999</v>
      </c>
    </row>
    <row r="328" spans="1:14" x14ac:dyDescent="0.3">
      <c r="A328" s="6">
        <v>1824</v>
      </c>
      <c r="B328" s="6">
        <v>276</v>
      </c>
      <c r="C328" s="16">
        <v>400</v>
      </c>
      <c r="F328" s="13"/>
      <c r="H328" s="26">
        <f t="shared" si="13"/>
        <v>7.7406327125869421</v>
      </c>
      <c r="I328" s="23">
        <f t="shared" si="12"/>
        <v>11.218308279111511</v>
      </c>
      <c r="K328" s="26"/>
      <c r="M328" s="6">
        <v>1823</v>
      </c>
      <c r="N328" s="6">
        <v>35.655999999999999</v>
      </c>
    </row>
    <row r="329" spans="1:14" x14ac:dyDescent="0.3">
      <c r="A329" s="6">
        <v>1825</v>
      </c>
      <c r="B329" s="6">
        <v>253</v>
      </c>
      <c r="C329" s="16">
        <v>271</v>
      </c>
      <c r="F329" s="13"/>
      <c r="H329" s="26">
        <f t="shared" si="13"/>
        <v>7.0955799865380307</v>
      </c>
      <c r="I329" s="23">
        <f t="shared" si="12"/>
        <v>7.6004038590980478</v>
      </c>
      <c r="K329" s="26"/>
      <c r="M329" s="6">
        <v>1824</v>
      </c>
      <c r="N329" s="6">
        <v>35.655999999999999</v>
      </c>
    </row>
    <row r="330" spans="1:14" x14ac:dyDescent="0.3">
      <c r="A330" s="6">
        <v>1826</v>
      </c>
      <c r="B330" s="6">
        <v>287</v>
      </c>
      <c r="C330" s="16">
        <v>330</v>
      </c>
      <c r="F330" s="13"/>
      <c r="H330" s="26">
        <f t="shared" si="13"/>
        <v>8.0491361902625087</v>
      </c>
      <c r="I330" s="23">
        <f t="shared" si="12"/>
        <v>9.2551043302669953</v>
      </c>
      <c r="K330" s="26"/>
      <c r="M330" s="6">
        <v>1825</v>
      </c>
      <c r="N330" s="6">
        <v>35.655999999999999</v>
      </c>
    </row>
    <row r="331" spans="1:14" x14ac:dyDescent="0.3">
      <c r="A331" s="6">
        <v>1827</v>
      </c>
      <c r="B331" s="6">
        <v>270</v>
      </c>
      <c r="C331" s="16">
        <v>360</v>
      </c>
      <c r="F331" s="13"/>
      <c r="H331" s="26">
        <f t="shared" si="13"/>
        <v>7.5723580884002697</v>
      </c>
      <c r="I331" s="23">
        <f t="shared" si="12"/>
        <v>10.096477451200359</v>
      </c>
      <c r="K331" s="26"/>
      <c r="M331" s="6">
        <v>1826</v>
      </c>
      <c r="N331" s="6">
        <v>35.655999999999999</v>
      </c>
    </row>
    <row r="332" spans="1:14" x14ac:dyDescent="0.3">
      <c r="A332" s="6">
        <v>1828</v>
      </c>
      <c r="B332" s="6">
        <v>313</v>
      </c>
      <c r="C332" s="16">
        <v>300</v>
      </c>
      <c r="H332" s="26">
        <f t="shared" si="13"/>
        <v>8.7783262284047563</v>
      </c>
      <c r="I332" s="23">
        <f t="shared" si="12"/>
        <v>8.4137312093336334</v>
      </c>
      <c r="K332" s="26"/>
      <c r="M332" s="6">
        <v>1827</v>
      </c>
      <c r="N332" s="6">
        <v>35.655999999999999</v>
      </c>
    </row>
    <row r="333" spans="1:14" x14ac:dyDescent="0.3">
      <c r="A333" s="6">
        <v>1829</v>
      </c>
      <c r="C333" s="16">
        <v>300</v>
      </c>
      <c r="H333" s="26"/>
      <c r="I333" s="23">
        <f t="shared" si="12"/>
        <v>8.4137312093336334</v>
      </c>
      <c r="K333" s="26"/>
      <c r="M333" s="6">
        <v>1828</v>
      </c>
      <c r="N333" s="6">
        <v>35.655999999999999</v>
      </c>
    </row>
    <row r="334" spans="1:14" x14ac:dyDescent="0.3">
      <c r="A334" s="6">
        <v>1830</v>
      </c>
      <c r="B334" s="6">
        <v>240</v>
      </c>
      <c r="C334" s="16">
        <v>360</v>
      </c>
      <c r="H334" s="26">
        <f t="shared" si="13"/>
        <v>6.730984967466906</v>
      </c>
      <c r="I334" s="23">
        <f t="shared" si="12"/>
        <v>10.096477451200359</v>
      </c>
      <c r="K334" s="26"/>
      <c r="M334" s="6">
        <v>1829</v>
      </c>
      <c r="N334" s="6">
        <v>35.655999999999999</v>
      </c>
    </row>
    <row r="335" spans="1:14" x14ac:dyDescent="0.3">
      <c r="A335" s="6">
        <v>1831</v>
      </c>
      <c r="B335" s="6">
        <v>320</v>
      </c>
      <c r="C335" s="16">
        <v>280</v>
      </c>
      <c r="H335" s="26">
        <f t="shared" si="13"/>
        <v>8.9746466232892086</v>
      </c>
      <c r="I335" s="23">
        <f t="shared" si="12"/>
        <v>7.8528157953780573</v>
      </c>
      <c r="K335" s="26"/>
      <c r="M335" s="6">
        <v>1830</v>
      </c>
      <c r="N335" s="6">
        <v>35.655999999999999</v>
      </c>
    </row>
    <row r="336" spans="1:14" x14ac:dyDescent="0.3">
      <c r="A336" s="6">
        <v>1832</v>
      </c>
      <c r="C336" s="16"/>
      <c r="H336" s="26"/>
      <c r="I336" s="23"/>
      <c r="K336" s="26"/>
      <c r="M336" s="6">
        <v>1831</v>
      </c>
      <c r="N336" s="6">
        <v>35.655999999999999</v>
      </c>
    </row>
    <row r="337" spans="1:14" x14ac:dyDescent="0.3">
      <c r="A337" s="6">
        <v>1833</v>
      </c>
      <c r="C337" s="16"/>
      <c r="H337" s="26"/>
      <c r="I337" s="23"/>
      <c r="K337" s="26"/>
      <c r="M337" s="6">
        <v>1832</v>
      </c>
      <c r="N337" s="6">
        <v>35.655999999999999</v>
      </c>
    </row>
    <row r="338" spans="1:14" x14ac:dyDescent="0.3">
      <c r="A338" s="6">
        <v>1834</v>
      </c>
      <c r="C338" s="16"/>
      <c r="H338" s="26"/>
      <c r="I338" s="23"/>
      <c r="K338" s="26"/>
      <c r="M338" s="6">
        <v>1833</v>
      </c>
      <c r="N338" s="6">
        <v>35.655999999999999</v>
      </c>
    </row>
    <row r="339" spans="1:14" x14ac:dyDescent="0.3">
      <c r="A339" s="6">
        <v>1835</v>
      </c>
      <c r="C339" s="16"/>
      <c r="H339" s="26"/>
      <c r="I339" s="23"/>
      <c r="K339" s="26"/>
      <c r="M339" s="6">
        <v>1834</v>
      </c>
      <c r="N339" s="6">
        <v>35.655999999999999</v>
      </c>
    </row>
    <row r="340" spans="1:14" x14ac:dyDescent="0.3">
      <c r="A340" s="6">
        <v>1836</v>
      </c>
      <c r="C340" s="16"/>
      <c r="H340" s="26"/>
      <c r="I340" s="23"/>
      <c r="K340" s="26"/>
      <c r="M340" s="6">
        <v>1835</v>
      </c>
      <c r="N340" s="6">
        <v>36.844999999999999</v>
      </c>
    </row>
    <row r="341" spans="1:14" x14ac:dyDescent="0.3">
      <c r="A341" s="6">
        <v>1837</v>
      </c>
      <c r="C341" s="16"/>
      <c r="H341" s="26"/>
      <c r="I341" s="23"/>
      <c r="K341" s="26"/>
      <c r="M341" s="6">
        <v>1836</v>
      </c>
      <c r="N341" s="6">
        <v>36.844999999999999</v>
      </c>
    </row>
    <row r="342" spans="1:14" x14ac:dyDescent="0.3">
      <c r="A342" s="6">
        <v>1838</v>
      </c>
      <c r="C342" s="16"/>
      <c r="H342" s="26"/>
      <c r="I342" s="23"/>
      <c r="K342" s="26"/>
      <c r="M342" s="6">
        <v>1837</v>
      </c>
      <c r="N342" s="6">
        <v>36.844999999999999</v>
      </c>
    </row>
    <row r="343" spans="1:14" x14ac:dyDescent="0.3">
      <c r="A343" s="6">
        <v>1839</v>
      </c>
      <c r="B343" s="6">
        <v>330</v>
      </c>
      <c r="C343" s="14"/>
      <c r="H343" s="26"/>
      <c r="I343" s="23"/>
      <c r="K343" s="26"/>
      <c r="M343" s="6">
        <v>1838</v>
      </c>
      <c r="N343" s="6">
        <v>36.844999999999999</v>
      </c>
    </row>
    <row r="344" spans="1:14" x14ac:dyDescent="0.3">
      <c r="A344" s="6">
        <v>1840</v>
      </c>
      <c r="C344" s="16"/>
      <c r="H344" s="26"/>
      <c r="I344" s="23"/>
      <c r="K344" s="26"/>
      <c r="M344" s="6">
        <v>1839</v>
      </c>
      <c r="N344" s="6">
        <v>36.844999999999999</v>
      </c>
    </row>
    <row r="345" spans="1:14" x14ac:dyDescent="0.3">
      <c r="A345" s="6">
        <v>1841</v>
      </c>
      <c r="B345" s="6">
        <v>320</v>
      </c>
      <c r="C345" s="16">
        <v>320</v>
      </c>
      <c r="H345" s="26">
        <f t="shared" si="13"/>
        <v>8.6850318903514729</v>
      </c>
      <c r="I345" s="23">
        <f t="shared" si="12"/>
        <v>8.6850318903514729</v>
      </c>
      <c r="K345" s="26"/>
      <c r="M345" s="6">
        <v>1840</v>
      </c>
      <c r="N345" s="6">
        <v>36.844999999999999</v>
      </c>
    </row>
    <row r="346" spans="1:14" x14ac:dyDescent="0.3">
      <c r="A346" s="6">
        <v>1842</v>
      </c>
      <c r="B346" s="6">
        <v>300</v>
      </c>
      <c r="C346" s="16">
        <v>300</v>
      </c>
      <c r="F346" s="6">
        <v>130</v>
      </c>
      <c r="H346" s="26">
        <f t="shared" si="13"/>
        <v>8.1422173972045062</v>
      </c>
      <c r="I346" s="23">
        <f t="shared" si="12"/>
        <v>8.1422173972045062</v>
      </c>
      <c r="K346" s="26">
        <f t="shared" si="14"/>
        <v>3.5282942054552859</v>
      </c>
      <c r="M346" s="6">
        <v>1841</v>
      </c>
      <c r="N346" s="6">
        <v>36.844999999999999</v>
      </c>
    </row>
    <row r="347" spans="1:14" x14ac:dyDescent="0.3">
      <c r="A347" s="6">
        <v>1843</v>
      </c>
      <c r="B347" s="6">
        <v>260</v>
      </c>
      <c r="C347" s="16">
        <v>270</v>
      </c>
      <c r="H347" s="26">
        <f t="shared" si="13"/>
        <v>7.0565884109105719</v>
      </c>
      <c r="I347" s="23">
        <f t="shared" si="12"/>
        <v>7.3279956574840552</v>
      </c>
      <c r="K347" s="26"/>
      <c r="M347" s="6">
        <v>1842</v>
      </c>
      <c r="N347" s="6">
        <v>36.844999999999999</v>
      </c>
    </row>
    <row r="348" spans="1:14" x14ac:dyDescent="0.3">
      <c r="A348" s="6">
        <v>1844</v>
      </c>
      <c r="B348" s="6">
        <v>240</v>
      </c>
      <c r="C348" s="16">
        <v>240</v>
      </c>
      <c r="H348" s="26">
        <f t="shared" si="13"/>
        <v>6.5137739177636043</v>
      </c>
      <c r="I348" s="23">
        <f t="shared" si="12"/>
        <v>6.5137739177636043</v>
      </c>
      <c r="K348" s="26"/>
      <c r="M348" s="6">
        <v>1843</v>
      </c>
      <c r="N348" s="6">
        <v>36.844999999999999</v>
      </c>
    </row>
    <row r="349" spans="1:14" x14ac:dyDescent="0.3">
      <c r="A349" s="6">
        <v>1845</v>
      </c>
      <c r="C349" s="16"/>
      <c r="H349" s="26"/>
      <c r="I349" s="23"/>
      <c r="K349" s="26"/>
      <c r="M349" s="6">
        <v>1844</v>
      </c>
      <c r="N349" s="6">
        <v>36.844999999999999</v>
      </c>
    </row>
    <row r="350" spans="1:14" x14ac:dyDescent="0.3">
      <c r="A350" s="6">
        <v>1846</v>
      </c>
      <c r="C350" s="16"/>
      <c r="H350" s="26"/>
      <c r="I350" s="23"/>
      <c r="K350" s="26"/>
      <c r="M350" s="6">
        <v>1845</v>
      </c>
      <c r="N350" s="6">
        <v>36.844999999999999</v>
      </c>
    </row>
    <row r="351" spans="1:14" x14ac:dyDescent="0.3">
      <c r="A351" s="6">
        <v>1847</v>
      </c>
      <c r="C351" s="16"/>
      <c r="H351" s="26"/>
      <c r="I351" s="23"/>
      <c r="K351" s="26"/>
      <c r="M351" s="6">
        <v>1846</v>
      </c>
      <c r="N351" s="6">
        <v>36.844999999999999</v>
      </c>
    </row>
    <row r="352" spans="1:14" x14ac:dyDescent="0.3">
      <c r="A352" s="6">
        <v>1848</v>
      </c>
      <c r="C352" s="16"/>
      <c r="H352" s="26"/>
      <c r="I352" s="23"/>
      <c r="K352" s="26"/>
      <c r="M352" s="6">
        <v>1847</v>
      </c>
      <c r="N352" s="6">
        <v>36.844999999999999</v>
      </c>
    </row>
    <row r="353" spans="1:14" x14ac:dyDescent="0.3">
      <c r="A353" s="6">
        <v>1849</v>
      </c>
      <c r="C353" s="16"/>
      <c r="H353" s="26"/>
      <c r="I353" s="23"/>
      <c r="K353" s="26"/>
      <c r="M353" s="6">
        <v>1848</v>
      </c>
      <c r="N353" s="6">
        <v>36.844999999999999</v>
      </c>
    </row>
    <row r="354" spans="1:14" x14ac:dyDescent="0.3">
      <c r="A354" s="6">
        <v>1850</v>
      </c>
      <c r="C354" s="16"/>
      <c r="I354" s="23"/>
      <c r="K354" s="26"/>
      <c r="M354" s="6">
        <v>1849</v>
      </c>
      <c r="N354" s="6">
        <v>36.844999999999999</v>
      </c>
    </row>
    <row r="355" spans="1:14" x14ac:dyDescent="0.3">
      <c r="B355" s="10"/>
      <c r="M355" s="6">
        <v>1850</v>
      </c>
      <c r="N355" s="6">
        <v>36.844999999999999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4" workbookViewId="0">
      <selection activeCell="H7" sqref="H7"/>
    </sheetView>
  </sheetViews>
  <sheetFormatPr defaultRowHeight="14.4" x14ac:dyDescent="0.3"/>
  <sheetData>
    <row r="1" spans="1:3" ht="18" x14ac:dyDescent="0.35">
      <c r="A1" s="2" t="s">
        <v>3</v>
      </c>
      <c r="B1" s="2"/>
    </row>
    <row r="3" spans="1:3" x14ac:dyDescent="0.3">
      <c r="B3" s="4" t="s">
        <v>4</v>
      </c>
      <c r="C3" s="3"/>
    </row>
    <row r="4" spans="1:3" x14ac:dyDescent="0.3">
      <c r="B4" t="s">
        <v>13</v>
      </c>
    </row>
    <row r="5" spans="1:3" x14ac:dyDescent="0.3">
      <c r="B5" t="s">
        <v>14</v>
      </c>
    </row>
    <row r="6" spans="1:3" x14ac:dyDescent="0.3">
      <c r="B6" t="s">
        <v>15</v>
      </c>
    </row>
    <row r="7" spans="1:3" x14ac:dyDescent="0.3">
      <c r="B7" t="s">
        <v>16</v>
      </c>
    </row>
    <row r="8" spans="1:3" x14ac:dyDescent="0.3">
      <c r="B8" t="s">
        <v>17</v>
      </c>
    </row>
    <row r="9" spans="1:3" x14ac:dyDescent="0.3">
      <c r="B9" t="s">
        <v>18</v>
      </c>
    </row>
    <row r="10" spans="1:3" x14ac:dyDescent="0.3">
      <c r="B10" t="s">
        <v>19</v>
      </c>
    </row>
    <row r="11" spans="1:3" x14ac:dyDescent="0.3">
      <c r="B11" t="s">
        <v>19</v>
      </c>
    </row>
    <row r="12" spans="1:3" x14ac:dyDescent="0.3">
      <c r="B12" t="s">
        <v>20</v>
      </c>
    </row>
    <row r="13" spans="1:3" x14ac:dyDescent="0.3">
      <c r="B13" t="s">
        <v>21</v>
      </c>
    </row>
    <row r="14" spans="1:3" x14ac:dyDescent="0.3">
      <c r="B14" t="s">
        <v>22</v>
      </c>
    </row>
    <row r="15" spans="1:3" x14ac:dyDescent="0.3">
      <c r="B15" t="s">
        <v>23</v>
      </c>
    </row>
    <row r="16" spans="1:3" x14ac:dyDescent="0.3">
      <c r="B16" t="s">
        <v>24</v>
      </c>
    </row>
    <row r="17" spans="2:2" x14ac:dyDescent="0.3">
      <c r="B17" t="s">
        <v>25</v>
      </c>
    </row>
    <row r="18" spans="2:2" x14ac:dyDescent="0.3">
      <c r="B18" t="s">
        <v>26</v>
      </c>
    </row>
    <row r="22" spans="2:2" x14ac:dyDescent="0.3">
      <c r="B22" s="4" t="s">
        <v>5</v>
      </c>
    </row>
    <row r="23" spans="2:2" x14ac:dyDescent="0.3">
      <c r="B23" s="19" t="s">
        <v>29</v>
      </c>
    </row>
    <row r="24" spans="2:2" x14ac:dyDescent="0.3">
      <c r="B24" s="19" t="s">
        <v>30</v>
      </c>
    </row>
    <row r="25" spans="2:2" x14ac:dyDescent="0.3">
      <c r="B25" s="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Wages in Porto</vt:lpstr>
      <vt:lpstr>Notes and Sources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Reis</dc:creator>
  <cp:lastModifiedBy>Jaime Reis</cp:lastModifiedBy>
  <dcterms:created xsi:type="dcterms:W3CDTF">2018-03-07T10:50:10Z</dcterms:created>
  <dcterms:modified xsi:type="dcterms:W3CDTF">2018-03-07T15:10:10Z</dcterms:modified>
</cp:coreProperties>
</file>