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aily wages Coimbra" sheetId="1" r:id="rId1"/>
    <sheet name="Sources and Notes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N51" i="1" l="1"/>
  <c r="N50" i="1"/>
  <c r="N48" i="1"/>
  <c r="N47" i="1"/>
</calcChain>
</file>

<file path=xl/sharedStrings.xml><?xml version="1.0" encoding="utf-8"?>
<sst xmlns="http://schemas.openxmlformats.org/spreadsheetml/2006/main" count="44" uniqueCount="40">
  <si>
    <t>Daily Wages (in réis per day)</t>
  </si>
  <si>
    <t>Skilled Workers</t>
  </si>
  <si>
    <t>Unskilled Workers</t>
  </si>
  <si>
    <t>Year</t>
  </si>
  <si>
    <r>
      <t>Masons</t>
    </r>
    <r>
      <rPr>
        <b/>
        <sz val="8"/>
        <color rgb="FF0070C0"/>
        <rFont val="Arial"/>
        <family val="2"/>
      </rPr>
      <t xml:space="preserve"> Coimbra</t>
    </r>
    <r>
      <rPr>
        <b/>
        <sz val="9"/>
        <color rgb="FF0070C0"/>
        <rFont val="Arial"/>
        <family val="2"/>
      </rPr>
      <t xml:space="preserve">  </t>
    </r>
    <r>
      <rPr>
        <b/>
        <sz val="8"/>
        <color rgb="FF0070C0"/>
        <rFont val="Arial"/>
        <family val="2"/>
      </rPr>
      <t xml:space="preserve"> (rs/day)</t>
    </r>
  </si>
  <si>
    <r>
      <t>Carpenters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Coimbra</t>
    </r>
    <r>
      <rPr>
        <b/>
        <sz val="9"/>
        <color rgb="FF0070C0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(rs/day)</t>
    </r>
  </si>
  <si>
    <r>
      <t>Painters</t>
    </r>
    <r>
      <rPr>
        <b/>
        <sz val="8"/>
        <color indexed="10"/>
        <rFont val="Arial"/>
        <family val="2"/>
      </rPr>
      <t xml:space="preserve">   (1)   </t>
    </r>
    <r>
      <rPr>
        <b/>
        <sz val="8"/>
        <color rgb="FF0070C0"/>
        <rFont val="Arial"/>
        <family val="2"/>
      </rPr>
      <t>Coimbra</t>
    </r>
    <r>
      <rPr>
        <b/>
        <sz val="9"/>
        <color rgb="FF0070C0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(rs/day)</t>
    </r>
  </si>
  <si>
    <r>
      <t>Labourers</t>
    </r>
    <r>
      <rPr>
        <b/>
        <sz val="10"/>
        <color rgb="FF0070C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 xml:space="preserve">  Coimbra   </t>
    </r>
    <r>
      <rPr>
        <b/>
        <sz val="8"/>
        <color indexed="53"/>
        <rFont val="Arial"/>
        <family val="2"/>
      </rPr>
      <t xml:space="preserve">    (2)   </t>
    </r>
    <r>
      <rPr>
        <b/>
        <sz val="9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(rs/day)</t>
    </r>
  </si>
  <si>
    <t>Sources</t>
  </si>
  <si>
    <t>Despesas do Refeitório / Cozinha (AUC)</t>
  </si>
  <si>
    <t>Estiva Camarária (AHMC)</t>
  </si>
  <si>
    <t>Hospitais da Universidade, Contabilidade e Administração (AUC)</t>
  </si>
  <si>
    <t>Hospital de Nossa Senhora da Conceição, Contabilidade e Administração (AUC)</t>
  </si>
  <si>
    <t>Livro da Despesa Ordinária do Colégio de São Pedro (AUC)</t>
  </si>
  <si>
    <t>Livro da Superintendência da Cozinha do Colégio de São Pedro (AUC)</t>
  </si>
  <si>
    <t>Livro das Contas do Comprador do Colégio de São Pedro (AUC)</t>
  </si>
  <si>
    <t>Livro das Despesas feitas nas Igrejas do Reverendo Cabido da Santa Sé de Coimbra (AUC)</t>
  </si>
  <si>
    <t>Livro de Despesas do Cabido da Sé de Coimbra (AUC)</t>
  </si>
  <si>
    <t>Livro de Receita e Despesa da Capela de S. João da Sé (AUC)</t>
  </si>
  <si>
    <t>Livro de Registo de Despesa do Cabido (AUC)</t>
  </si>
  <si>
    <t>Livro de Registo de Despesas da Fábrica do Colégio de São Pedro (AUC)</t>
  </si>
  <si>
    <t>Livros de Receita e Despesa da Câmara Municipal de Coimbra (AHMC)</t>
  </si>
  <si>
    <t>Livros de Receita e Despesa da Obra da Igreja da Sé de Coimbra (AUC)</t>
  </si>
  <si>
    <t>Livros de Receita e Despesa da Universidade de Coimbra (AUC)</t>
  </si>
  <si>
    <t>Livros de Receita e Despesa do Hospital de São Lázaro (AUC)</t>
  </si>
  <si>
    <t>Livros de Receita e Despesa dos Provedores da Santa Casa da Misericórdia de Coimbra (ASCMC)</t>
  </si>
  <si>
    <t>Livros de Registo de Despesas da Mitra Episcopal de Coimbra (AUC)</t>
  </si>
  <si>
    <t>Livros do Celeiro do Cabido (AUC)</t>
  </si>
  <si>
    <t>Receita e Despesa do Hospital Real de Coimbra (AUC)</t>
  </si>
  <si>
    <t xml:space="preserve">Notes </t>
  </si>
  <si>
    <r>
      <t xml:space="preserve">(1) </t>
    </r>
    <r>
      <rPr>
        <sz val="11"/>
        <color indexed="8"/>
        <rFont val="Arial"/>
        <family val="2"/>
      </rPr>
      <t>Painters and brush painters</t>
    </r>
  </si>
  <si>
    <r>
      <t xml:space="preserve">(2) </t>
    </r>
    <r>
      <rPr>
        <sz val="11"/>
        <color indexed="8"/>
        <rFont val="Arial"/>
        <family val="2"/>
      </rPr>
      <t>Unskilled urban workers in the construction sector.</t>
    </r>
  </si>
  <si>
    <t xml:space="preserve">Daily Wages in Grams of Silver </t>
  </si>
  <si>
    <t>Price of  Silver</t>
  </si>
  <si>
    <r>
      <t>S</t>
    </r>
    <r>
      <rPr>
        <b/>
        <sz val="10"/>
        <color indexed="12"/>
        <rFont val="Arial"/>
        <family val="2"/>
      </rPr>
      <t>ilver Prices</t>
    </r>
    <r>
      <rPr>
        <b/>
        <sz val="8"/>
        <color indexed="12"/>
        <rFont val="Arial"/>
        <family val="2"/>
      </rPr>
      <t xml:space="preserve"> (rs/gr)</t>
    </r>
  </si>
  <si>
    <r>
      <t>Masons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Coimbra</t>
    </r>
    <r>
      <rPr>
        <b/>
        <sz val="9"/>
        <color rgb="FF0070C0"/>
        <rFont val="Arial"/>
        <family val="2"/>
      </rPr>
      <t xml:space="preserve"> </t>
    </r>
    <r>
      <rPr>
        <b/>
        <sz val="9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(gs/day)</t>
    </r>
  </si>
  <si>
    <r>
      <t>Carpenters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Coimbra</t>
    </r>
    <r>
      <rPr>
        <b/>
        <sz val="9"/>
        <color rgb="FF7030A0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(gs/day)</t>
    </r>
  </si>
  <si>
    <r>
      <t>Painters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Coimbra</t>
    </r>
    <r>
      <rPr>
        <b/>
        <sz val="9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(gs/day)</t>
    </r>
  </si>
  <si>
    <r>
      <t xml:space="preserve">Labourers </t>
    </r>
    <r>
      <rPr>
        <b/>
        <sz val="8"/>
        <color indexed="53"/>
        <rFont val="Arial"/>
        <family val="2"/>
      </rPr>
      <t xml:space="preserve">         (1)          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rgb="FF0070C0"/>
        <rFont val="Arial"/>
        <family val="2"/>
      </rPr>
      <t>Coimbra</t>
    </r>
    <r>
      <rPr>
        <b/>
        <sz val="9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(gs/day)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</si>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</sst>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53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4"/>
      <color theme="3" tint="0.3999755851924192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rgb="FF0070C0"/>
      <name val="Calibri"/>
      <family val="2"/>
      <scheme val="minor"/>
    </font>
    <font>
      <b/>
      <sz val="8"/>
      <name val="Arial"/>
      <family val="2"/>
    </font>
    <font>
      <b/>
      <sz val="9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64" fontId="6" fillId="2" borderId="9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164" fontId="7" fillId="2" borderId="4" xfId="1" applyNumberFormat="1" applyFont="1" applyFill="1" applyBorder="1" applyAlignment="1">
      <alignment horizontal="center" vertical="center" wrapText="1"/>
    </xf>
    <xf numFmtId="164" fontId="12" fillId="2" borderId="5" xfId="1" applyNumberFormat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vertical="center" wrapText="1"/>
    </xf>
    <xf numFmtId="0" fontId="15" fillId="0" borderId="0" xfId="0" applyFont="1"/>
    <xf numFmtId="0" fontId="4" fillId="0" borderId="0" xfId="1" applyFont="1" applyFill="1" applyAlignment="1">
      <alignment vertical="center"/>
    </xf>
    <xf numFmtId="0" fontId="4" fillId="0" borderId="0" xfId="1" applyFont="1" applyFill="1" applyAlignment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18" fillId="0" borderId="0" xfId="0" applyFont="1"/>
    <xf numFmtId="0" fontId="2" fillId="0" borderId="0" xfId="2"/>
    <xf numFmtId="164" fontId="6" fillId="0" borderId="0" xfId="2" applyNumberFormat="1" applyFont="1" applyFill="1" applyBorder="1" applyAlignment="1">
      <alignment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164" fontId="7" fillId="3" borderId="14" xfId="2" applyNumberFormat="1" applyFont="1" applyFill="1" applyBorder="1" applyAlignment="1">
      <alignment horizontal="center" vertical="center" wrapText="1"/>
    </xf>
    <xf numFmtId="164" fontId="7" fillId="3" borderId="6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2" applyFont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/>
    </xf>
    <xf numFmtId="165" fontId="4" fillId="3" borderId="1" xfId="2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12" xfId="2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9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164" fontId="6" fillId="3" borderId="6" xfId="2" applyNumberFormat="1" applyFont="1" applyFill="1" applyBorder="1" applyAlignment="1">
      <alignment horizontal="center" vertical="center" wrapText="1"/>
    </xf>
    <xf numFmtId="164" fontId="6" fillId="3" borderId="11" xfId="2" applyNumberFormat="1" applyFont="1" applyFill="1" applyBorder="1" applyAlignment="1">
      <alignment horizontal="center" vertical="center" wrapText="1"/>
    </xf>
    <xf numFmtId="164" fontId="6" fillId="3" borderId="12" xfId="2" applyNumberFormat="1" applyFont="1" applyFill="1" applyBorder="1" applyAlignment="1">
      <alignment horizontal="center" vertical="center" wrapText="1"/>
    </xf>
    <xf numFmtId="49" fontId="17" fillId="0" borderId="0" xfId="2" applyNumberFormat="1" applyFont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6"/>
  <sheetViews>
    <sheetView tabSelected="1" topLeftCell="A350" workbookViewId="0">
      <selection activeCell="I6" sqref="I6:I356"/>
    </sheetView>
  </sheetViews>
  <sheetFormatPr defaultRowHeight="15" x14ac:dyDescent="0.25"/>
  <cols>
    <col min="2" max="2" width="10.85546875" style="25" customWidth="1"/>
    <col min="3" max="3" width="9.140625" style="25"/>
    <col min="5" max="5" width="9.140625" hidden="1" customWidth="1"/>
    <col min="6" max="6" width="0.140625" customWidth="1"/>
    <col min="7" max="7" width="9.140625" hidden="1" customWidth="1"/>
    <col min="9" max="9" width="12" customWidth="1"/>
    <col min="10" max="10" width="9.140625" hidden="1" customWidth="1"/>
    <col min="12" max="12" width="9.140625" style="25"/>
    <col min="13" max="13" width="13.42578125" style="25" customWidth="1"/>
    <col min="14" max="14" width="9.140625" style="25"/>
    <col min="16" max="18" width="9.140625" hidden="1" customWidth="1"/>
    <col min="20" max="20" width="11.42578125" customWidth="1"/>
    <col min="21" max="21" width="1.28515625" customWidth="1"/>
    <col min="24" max="24" width="10.85546875" customWidth="1"/>
  </cols>
  <sheetData>
    <row r="2" spans="1:24" ht="15.75" thickBot="1" x14ac:dyDescent="0.3"/>
    <row r="3" spans="1:24" ht="18.75" thickBot="1" x14ac:dyDescent="0.3">
      <c r="A3" s="1"/>
      <c r="B3" s="39" t="s">
        <v>0</v>
      </c>
      <c r="C3" s="40"/>
      <c r="D3" s="40"/>
      <c r="E3" s="40"/>
      <c r="F3" s="40"/>
      <c r="G3" s="40"/>
      <c r="H3" s="40"/>
      <c r="I3" s="40"/>
      <c r="J3" s="41"/>
      <c r="L3" s="26"/>
      <c r="M3" s="47" t="s">
        <v>32</v>
      </c>
      <c r="N3" s="48"/>
      <c r="O3" s="48"/>
      <c r="P3" s="48"/>
      <c r="Q3" s="48"/>
      <c r="R3" s="48"/>
      <c r="S3" s="48"/>
      <c r="T3" s="48"/>
      <c r="U3" s="49"/>
    </row>
    <row r="4" spans="1:24" ht="32.25" thickBot="1" x14ac:dyDescent="0.3">
      <c r="A4" s="1"/>
      <c r="B4" s="36" t="s">
        <v>1</v>
      </c>
      <c r="C4" s="37"/>
      <c r="D4" s="37"/>
      <c r="E4" s="37"/>
      <c r="F4" s="37"/>
      <c r="G4" s="38"/>
      <c r="H4" s="1"/>
      <c r="I4" s="12" t="s">
        <v>2</v>
      </c>
      <c r="J4" s="7"/>
      <c r="L4" s="26"/>
      <c r="M4" s="42" t="s">
        <v>1</v>
      </c>
      <c r="N4" s="43"/>
      <c r="O4" s="43"/>
      <c r="P4" s="43"/>
      <c r="Q4" s="43"/>
      <c r="R4" s="44"/>
      <c r="S4" s="20"/>
      <c r="T4" s="45" t="s">
        <v>2</v>
      </c>
      <c r="U4" s="46"/>
      <c r="W4" s="34" t="s">
        <v>33</v>
      </c>
      <c r="X4" s="35"/>
    </row>
    <row r="5" spans="1:24" ht="48" thickBot="1" x14ac:dyDescent="0.3">
      <c r="A5" s="6" t="s">
        <v>3</v>
      </c>
      <c r="B5" s="5" t="s">
        <v>5</v>
      </c>
      <c r="C5" s="11" t="s">
        <v>4</v>
      </c>
      <c r="D5" s="3" t="s">
        <v>6</v>
      </c>
      <c r="E5" s="3"/>
      <c r="F5" s="3"/>
      <c r="G5" s="4"/>
      <c r="H5" s="2"/>
      <c r="I5" s="10" t="s">
        <v>7</v>
      </c>
      <c r="J5" s="4"/>
      <c r="L5" s="24" t="s">
        <v>3</v>
      </c>
      <c r="M5" s="23" t="s">
        <v>36</v>
      </c>
      <c r="N5" s="22" t="s">
        <v>35</v>
      </c>
      <c r="O5" s="22" t="s">
        <v>37</v>
      </c>
      <c r="S5" s="19"/>
      <c r="T5" s="23" t="s">
        <v>38</v>
      </c>
      <c r="U5" s="21"/>
      <c r="W5" s="32" t="s">
        <v>3</v>
      </c>
      <c r="X5" s="27" t="s">
        <v>34</v>
      </c>
    </row>
    <row r="6" spans="1:24" x14ac:dyDescent="0.25">
      <c r="A6" s="8">
        <v>1500</v>
      </c>
      <c r="B6" s="25">
        <v>40</v>
      </c>
      <c r="I6">
        <v>30</v>
      </c>
      <c r="L6" s="25">
        <v>1500</v>
      </c>
      <c r="M6" s="33">
        <v>3.6423238025860503</v>
      </c>
      <c r="T6" s="33">
        <v>2.7317428519395377</v>
      </c>
      <c r="W6" s="28">
        <v>1500</v>
      </c>
      <c r="X6" s="29">
        <v>10.981999999999999</v>
      </c>
    </row>
    <row r="7" spans="1:24" x14ac:dyDescent="0.25">
      <c r="A7" s="8">
        <v>1501</v>
      </c>
      <c r="L7" s="25">
        <v>1501</v>
      </c>
      <c r="M7" s="33"/>
      <c r="T7" s="33"/>
      <c r="W7" s="30">
        <v>1501</v>
      </c>
      <c r="X7" s="29">
        <v>10.981999999999999</v>
      </c>
    </row>
    <row r="8" spans="1:24" x14ac:dyDescent="0.25">
      <c r="A8" s="8">
        <v>1502</v>
      </c>
      <c r="L8" s="25">
        <v>1502</v>
      </c>
      <c r="M8" s="33"/>
      <c r="T8" s="33"/>
      <c r="W8" s="30">
        <v>1502</v>
      </c>
      <c r="X8" s="29">
        <v>10.981999999999999</v>
      </c>
    </row>
    <row r="9" spans="1:24" x14ac:dyDescent="0.25">
      <c r="A9" s="8">
        <v>1503</v>
      </c>
      <c r="L9" s="25">
        <v>1503</v>
      </c>
      <c r="M9" s="33"/>
      <c r="T9" s="33"/>
      <c r="W9" s="30">
        <v>1503</v>
      </c>
      <c r="X9" s="29">
        <v>10.981999999999999</v>
      </c>
    </row>
    <row r="10" spans="1:24" x14ac:dyDescent="0.25">
      <c r="A10" s="8">
        <v>1504</v>
      </c>
      <c r="L10" s="25">
        <v>1504</v>
      </c>
      <c r="M10" s="33"/>
      <c r="T10" s="33"/>
      <c r="W10" s="30">
        <v>1504</v>
      </c>
      <c r="X10" s="29">
        <v>10.981999999999999</v>
      </c>
    </row>
    <row r="11" spans="1:24" x14ac:dyDescent="0.25">
      <c r="A11" s="8">
        <v>1505</v>
      </c>
      <c r="L11" s="25">
        <v>1505</v>
      </c>
      <c r="M11" s="33"/>
      <c r="T11" s="33"/>
      <c r="W11" s="30">
        <v>1505</v>
      </c>
      <c r="X11" s="29">
        <v>10.981999999999999</v>
      </c>
    </row>
    <row r="12" spans="1:24" x14ac:dyDescent="0.25">
      <c r="A12" s="8">
        <v>1506</v>
      </c>
      <c r="L12" s="25">
        <v>1506</v>
      </c>
      <c r="M12" s="33"/>
      <c r="T12" s="33"/>
      <c r="W12" s="30">
        <v>1506</v>
      </c>
      <c r="X12" s="29">
        <v>10.981999999999999</v>
      </c>
    </row>
    <row r="13" spans="1:24" x14ac:dyDescent="0.25">
      <c r="A13" s="8">
        <v>1507</v>
      </c>
      <c r="L13" s="25">
        <v>1507</v>
      </c>
      <c r="M13" s="33"/>
      <c r="T13" s="33"/>
      <c r="W13" s="30">
        <v>1507</v>
      </c>
      <c r="X13" s="29">
        <v>10.981999999999999</v>
      </c>
    </row>
    <row r="14" spans="1:24" x14ac:dyDescent="0.25">
      <c r="A14" s="8">
        <v>1508</v>
      </c>
      <c r="L14" s="25">
        <v>1508</v>
      </c>
      <c r="M14" s="33"/>
      <c r="T14" s="33"/>
      <c r="W14" s="30">
        <v>1508</v>
      </c>
      <c r="X14" s="29">
        <v>10.981999999999999</v>
      </c>
    </row>
    <row r="15" spans="1:24" x14ac:dyDescent="0.25">
      <c r="A15" s="8">
        <v>1509</v>
      </c>
      <c r="L15" s="25">
        <v>1509</v>
      </c>
      <c r="M15" s="33"/>
      <c r="T15" s="33"/>
      <c r="W15" s="30">
        <v>1509</v>
      </c>
      <c r="X15" s="29">
        <v>10.981999999999999</v>
      </c>
    </row>
    <row r="16" spans="1:24" x14ac:dyDescent="0.25">
      <c r="A16" s="8">
        <v>1510</v>
      </c>
      <c r="L16" s="25">
        <v>1510</v>
      </c>
      <c r="M16" s="33"/>
      <c r="T16" s="33"/>
      <c r="W16" s="30">
        <v>1510</v>
      </c>
      <c r="X16" s="29">
        <v>10.981999999999999</v>
      </c>
    </row>
    <row r="17" spans="1:24" x14ac:dyDescent="0.25">
      <c r="A17" s="8">
        <v>1511</v>
      </c>
      <c r="L17" s="25">
        <v>1511</v>
      </c>
      <c r="M17" s="33"/>
      <c r="T17" s="33"/>
      <c r="W17" s="30">
        <v>1511</v>
      </c>
      <c r="X17" s="29">
        <v>10.981999999999999</v>
      </c>
    </row>
    <row r="18" spans="1:24" x14ac:dyDescent="0.25">
      <c r="A18" s="8">
        <v>1512</v>
      </c>
      <c r="L18" s="25">
        <v>1512</v>
      </c>
      <c r="M18" s="33"/>
      <c r="T18" s="33"/>
      <c r="W18" s="30">
        <v>1512</v>
      </c>
      <c r="X18" s="29">
        <v>10.981999999999999</v>
      </c>
    </row>
    <row r="19" spans="1:24" x14ac:dyDescent="0.25">
      <c r="A19" s="8">
        <v>1513</v>
      </c>
      <c r="L19" s="25">
        <v>1513</v>
      </c>
      <c r="M19" s="33"/>
      <c r="T19" s="33"/>
      <c r="W19" s="30">
        <v>1513</v>
      </c>
      <c r="X19" s="29">
        <v>10.981999999999999</v>
      </c>
    </row>
    <row r="20" spans="1:24" x14ac:dyDescent="0.25">
      <c r="A20" s="8">
        <v>1514</v>
      </c>
      <c r="L20" s="25">
        <v>1514</v>
      </c>
      <c r="M20" s="33"/>
      <c r="T20" s="33"/>
      <c r="W20" s="30">
        <v>1514</v>
      </c>
      <c r="X20" s="29">
        <v>10.981999999999999</v>
      </c>
    </row>
    <row r="21" spans="1:24" x14ac:dyDescent="0.25">
      <c r="A21" s="8">
        <v>1515</v>
      </c>
      <c r="L21" s="25">
        <v>1515</v>
      </c>
      <c r="M21" s="33"/>
      <c r="T21" s="33"/>
      <c r="W21" s="30">
        <v>1515</v>
      </c>
      <c r="X21" s="29">
        <v>10.981999999999999</v>
      </c>
    </row>
    <row r="22" spans="1:24" x14ac:dyDescent="0.25">
      <c r="A22" s="8">
        <v>1516</v>
      </c>
      <c r="L22" s="25">
        <v>1516</v>
      </c>
      <c r="M22" s="33"/>
      <c r="T22" s="33"/>
      <c r="W22" s="30">
        <v>1516</v>
      </c>
      <c r="X22" s="29">
        <v>10.981999999999999</v>
      </c>
    </row>
    <row r="23" spans="1:24" x14ac:dyDescent="0.25">
      <c r="A23" s="8">
        <v>1517</v>
      </c>
      <c r="L23" s="25">
        <v>1517</v>
      </c>
      <c r="M23" s="33"/>
      <c r="T23" s="33"/>
      <c r="W23" s="30">
        <v>1517</v>
      </c>
      <c r="X23" s="31">
        <v>11.41</v>
      </c>
    </row>
    <row r="24" spans="1:24" x14ac:dyDescent="0.25">
      <c r="A24" s="8">
        <v>1518</v>
      </c>
      <c r="L24" s="25">
        <v>1518</v>
      </c>
      <c r="M24" s="33"/>
      <c r="T24" s="33"/>
      <c r="W24" s="30">
        <v>1518</v>
      </c>
      <c r="X24" s="31">
        <v>11.41</v>
      </c>
    </row>
    <row r="25" spans="1:24" x14ac:dyDescent="0.25">
      <c r="A25" s="8">
        <v>1519</v>
      </c>
      <c r="L25" s="25">
        <v>1519</v>
      </c>
      <c r="M25" s="33"/>
      <c r="T25" s="33"/>
      <c r="W25" s="30">
        <v>1519</v>
      </c>
      <c r="X25" s="31">
        <v>11.41</v>
      </c>
    </row>
    <row r="26" spans="1:24" x14ac:dyDescent="0.25">
      <c r="A26" s="8">
        <v>1520</v>
      </c>
      <c r="L26" s="25">
        <v>1520</v>
      </c>
      <c r="M26" s="33"/>
      <c r="T26" s="33"/>
      <c r="W26" s="30">
        <v>1520</v>
      </c>
      <c r="X26" s="31">
        <v>11.41</v>
      </c>
    </row>
    <row r="27" spans="1:24" x14ac:dyDescent="0.25">
      <c r="A27" s="8">
        <v>1521</v>
      </c>
      <c r="L27" s="25">
        <v>1521</v>
      </c>
      <c r="M27" s="33"/>
      <c r="T27" s="33"/>
      <c r="W27" s="30">
        <v>1521</v>
      </c>
      <c r="X27" s="31">
        <v>11.41</v>
      </c>
    </row>
    <row r="28" spans="1:24" x14ac:dyDescent="0.25">
      <c r="A28" s="8">
        <v>1522</v>
      </c>
      <c r="L28" s="25">
        <v>1522</v>
      </c>
      <c r="M28" s="33"/>
      <c r="T28" s="33"/>
      <c r="W28" s="30">
        <v>1522</v>
      </c>
      <c r="X28" s="31">
        <v>11.41</v>
      </c>
    </row>
    <row r="29" spans="1:24" x14ac:dyDescent="0.25">
      <c r="A29" s="8">
        <v>1523</v>
      </c>
      <c r="I29">
        <v>30</v>
      </c>
      <c r="L29" s="25">
        <v>1523</v>
      </c>
      <c r="M29" s="33"/>
      <c r="T29" s="33">
        <v>2.6292725679228748</v>
      </c>
      <c r="W29" s="30">
        <v>1523</v>
      </c>
      <c r="X29" s="31">
        <v>11.41</v>
      </c>
    </row>
    <row r="30" spans="1:24" x14ac:dyDescent="0.25">
      <c r="A30" s="8">
        <v>1524</v>
      </c>
      <c r="I30">
        <v>30</v>
      </c>
      <c r="L30" s="25">
        <v>1524</v>
      </c>
      <c r="M30" s="33"/>
      <c r="T30" s="33">
        <v>2.6292725679228748</v>
      </c>
      <c r="W30" s="30">
        <v>1524</v>
      </c>
      <c r="X30" s="31">
        <v>11.41</v>
      </c>
    </row>
    <row r="31" spans="1:24" x14ac:dyDescent="0.25">
      <c r="A31" s="8">
        <v>1525</v>
      </c>
      <c r="L31" s="25">
        <v>1525</v>
      </c>
      <c r="M31" s="33"/>
      <c r="T31" s="33"/>
      <c r="W31" s="30">
        <v>1525</v>
      </c>
      <c r="X31" s="31">
        <v>11.41</v>
      </c>
    </row>
    <row r="32" spans="1:24" x14ac:dyDescent="0.25">
      <c r="A32" s="8">
        <v>1526</v>
      </c>
      <c r="B32" s="25">
        <v>50</v>
      </c>
      <c r="I32">
        <v>30</v>
      </c>
      <c r="L32" s="25">
        <v>1526</v>
      </c>
      <c r="M32" s="33">
        <v>4.3821209465381248</v>
      </c>
      <c r="T32" s="33">
        <v>2.6292725679228748</v>
      </c>
      <c r="W32" s="30">
        <v>1526</v>
      </c>
      <c r="X32" s="31">
        <v>11.41</v>
      </c>
    </row>
    <row r="33" spans="1:24" x14ac:dyDescent="0.25">
      <c r="A33" s="8">
        <v>1527</v>
      </c>
      <c r="B33" s="25">
        <v>50</v>
      </c>
      <c r="I33">
        <v>30</v>
      </c>
      <c r="L33" s="25">
        <v>1527</v>
      </c>
      <c r="M33" s="33">
        <v>4.3821209465381248</v>
      </c>
      <c r="T33" s="33">
        <v>2.6292725679228748</v>
      </c>
      <c r="W33" s="30">
        <v>1527</v>
      </c>
      <c r="X33" s="31">
        <v>11.41</v>
      </c>
    </row>
    <row r="34" spans="1:24" x14ac:dyDescent="0.25">
      <c r="A34" s="8">
        <v>1528</v>
      </c>
      <c r="L34" s="25">
        <v>1528</v>
      </c>
      <c r="M34" s="33"/>
      <c r="T34" s="33"/>
      <c r="W34" s="30">
        <v>1528</v>
      </c>
      <c r="X34" s="31">
        <v>11.41</v>
      </c>
    </row>
    <row r="35" spans="1:24" x14ac:dyDescent="0.25">
      <c r="A35" s="8">
        <v>1529</v>
      </c>
      <c r="L35" s="25">
        <v>1529</v>
      </c>
      <c r="M35" s="33"/>
      <c r="T35" s="33"/>
      <c r="W35" s="30">
        <v>1529</v>
      </c>
      <c r="X35" s="31">
        <v>11.41</v>
      </c>
    </row>
    <row r="36" spans="1:24" x14ac:dyDescent="0.25">
      <c r="A36" s="8">
        <v>1530</v>
      </c>
      <c r="L36" s="25">
        <v>1530</v>
      </c>
      <c r="M36" s="33"/>
      <c r="T36" s="33"/>
      <c r="W36" s="30">
        <v>1530</v>
      </c>
      <c r="X36" s="31">
        <v>11.41</v>
      </c>
    </row>
    <row r="37" spans="1:24" x14ac:dyDescent="0.25">
      <c r="A37" s="8">
        <v>1531</v>
      </c>
      <c r="L37" s="25">
        <v>1531</v>
      </c>
      <c r="M37" s="33"/>
      <c r="T37" s="33"/>
      <c r="W37" s="30">
        <v>1531</v>
      </c>
      <c r="X37" s="31">
        <v>11.41</v>
      </c>
    </row>
    <row r="38" spans="1:24" x14ac:dyDescent="0.25">
      <c r="A38" s="8">
        <v>1532</v>
      </c>
      <c r="L38" s="25">
        <v>1532</v>
      </c>
      <c r="M38" s="33"/>
      <c r="T38" s="33"/>
      <c r="W38" s="30">
        <v>1532</v>
      </c>
      <c r="X38" s="31">
        <v>11.41</v>
      </c>
    </row>
    <row r="39" spans="1:24" x14ac:dyDescent="0.25">
      <c r="A39" s="8">
        <v>1533</v>
      </c>
      <c r="L39" s="25">
        <v>1533</v>
      </c>
      <c r="M39" s="33"/>
      <c r="T39" s="33"/>
      <c r="W39" s="30">
        <v>1533</v>
      </c>
      <c r="X39" s="31">
        <v>11.41</v>
      </c>
    </row>
    <row r="40" spans="1:24" x14ac:dyDescent="0.25">
      <c r="A40" s="8">
        <v>1534</v>
      </c>
      <c r="L40" s="25">
        <v>1534</v>
      </c>
      <c r="M40" s="33"/>
      <c r="T40" s="33"/>
      <c r="W40" s="30">
        <v>1534</v>
      </c>
      <c r="X40" s="31">
        <v>11.41</v>
      </c>
    </row>
    <row r="41" spans="1:24" x14ac:dyDescent="0.25">
      <c r="A41" s="8">
        <v>1535</v>
      </c>
      <c r="B41" s="25">
        <v>60</v>
      </c>
      <c r="C41" s="25">
        <v>60</v>
      </c>
      <c r="I41">
        <v>35</v>
      </c>
      <c r="L41" s="25">
        <v>1535</v>
      </c>
      <c r="M41" s="33">
        <v>5.2585451358457496</v>
      </c>
      <c r="N41" s="33">
        <v>5.2585451358457496</v>
      </c>
      <c r="T41" s="33">
        <v>3.0674846625766872</v>
      </c>
      <c r="W41" s="30">
        <v>1535</v>
      </c>
      <c r="X41" s="31">
        <v>11.41</v>
      </c>
    </row>
    <row r="42" spans="1:24" x14ac:dyDescent="0.25">
      <c r="A42" s="8">
        <v>1536</v>
      </c>
      <c r="C42" s="25">
        <v>60</v>
      </c>
      <c r="I42">
        <v>35</v>
      </c>
      <c r="L42" s="25">
        <v>1536</v>
      </c>
      <c r="M42" s="33"/>
      <c r="N42" s="33">
        <v>5.2585451358457496</v>
      </c>
      <c r="T42" s="33">
        <v>3.0674846625766872</v>
      </c>
      <c r="W42" s="30">
        <v>1536</v>
      </c>
      <c r="X42" s="31">
        <v>11.41</v>
      </c>
    </row>
    <row r="43" spans="1:24" x14ac:dyDescent="0.25">
      <c r="A43" s="8">
        <v>1537</v>
      </c>
      <c r="L43" s="25">
        <v>1537</v>
      </c>
      <c r="M43" s="33"/>
      <c r="T43" s="33"/>
      <c r="W43" s="30">
        <v>1537</v>
      </c>
      <c r="X43" s="31">
        <v>11.41</v>
      </c>
    </row>
    <row r="44" spans="1:24" x14ac:dyDescent="0.25">
      <c r="A44" s="8">
        <v>1538</v>
      </c>
      <c r="L44" s="25">
        <v>1538</v>
      </c>
      <c r="M44" s="33"/>
      <c r="T44" s="33"/>
      <c r="W44" s="30">
        <v>1538</v>
      </c>
      <c r="X44" s="31">
        <v>11.41</v>
      </c>
    </row>
    <row r="45" spans="1:24" x14ac:dyDescent="0.25">
      <c r="A45" s="8">
        <v>1539</v>
      </c>
      <c r="L45" s="25">
        <v>1539</v>
      </c>
      <c r="M45" s="33"/>
      <c r="T45" s="33"/>
      <c r="W45" s="30">
        <v>1539</v>
      </c>
      <c r="X45" s="31">
        <v>11.885</v>
      </c>
    </row>
    <row r="46" spans="1:24" x14ac:dyDescent="0.25">
      <c r="A46" s="8">
        <v>1540</v>
      </c>
      <c r="L46" s="25">
        <v>1540</v>
      </c>
      <c r="M46" s="33"/>
      <c r="T46" s="33"/>
      <c r="W46" s="30">
        <v>1540</v>
      </c>
      <c r="X46" s="31">
        <v>11.885</v>
      </c>
    </row>
    <row r="47" spans="1:24" x14ac:dyDescent="0.25">
      <c r="A47" s="8">
        <v>1541</v>
      </c>
      <c r="B47" s="25">
        <v>60</v>
      </c>
      <c r="C47" s="25">
        <v>60</v>
      </c>
      <c r="L47" s="25">
        <v>1541</v>
      </c>
      <c r="M47" s="33">
        <v>5.0483803113167856</v>
      </c>
      <c r="N47" s="33">
        <f>C47/X47</f>
        <v>5.0483803113167856</v>
      </c>
      <c r="T47" s="33"/>
      <c r="W47" s="30">
        <v>1541</v>
      </c>
      <c r="X47" s="31">
        <v>11.885</v>
      </c>
    </row>
    <row r="48" spans="1:24" x14ac:dyDescent="0.25">
      <c r="A48" s="8">
        <v>1542</v>
      </c>
      <c r="B48" s="25">
        <v>60</v>
      </c>
      <c r="C48" s="25">
        <v>60</v>
      </c>
      <c r="I48">
        <v>30</v>
      </c>
      <c r="L48" s="25">
        <v>1542</v>
      </c>
      <c r="M48" s="33">
        <v>5.0483803113167856</v>
      </c>
      <c r="N48" s="33">
        <f>C48/X48</f>
        <v>5.0483803113167856</v>
      </c>
      <c r="T48" s="33">
        <v>2.5241901556583928</v>
      </c>
      <c r="W48" s="30">
        <v>1542</v>
      </c>
      <c r="X48" s="31">
        <v>11.885</v>
      </c>
    </row>
    <row r="49" spans="1:24" x14ac:dyDescent="0.25">
      <c r="A49" s="8">
        <v>1543</v>
      </c>
      <c r="I49">
        <v>35</v>
      </c>
      <c r="L49" s="25">
        <v>1543</v>
      </c>
      <c r="M49" s="33"/>
      <c r="T49" s="33">
        <v>2.9448885149347919</v>
      </c>
      <c r="W49" s="30">
        <v>1543</v>
      </c>
      <c r="X49" s="31">
        <v>11.885</v>
      </c>
    </row>
    <row r="50" spans="1:24" x14ac:dyDescent="0.25">
      <c r="A50" s="8">
        <v>1544</v>
      </c>
      <c r="B50" s="25">
        <v>60</v>
      </c>
      <c r="C50" s="25">
        <v>60</v>
      </c>
      <c r="I50">
        <v>35</v>
      </c>
      <c r="L50" s="25">
        <v>1544</v>
      </c>
      <c r="M50" s="33">
        <v>5.0483803113167856</v>
      </c>
      <c r="N50" s="33">
        <f>C50/X50</f>
        <v>5.0483803113167856</v>
      </c>
      <c r="T50" s="33">
        <v>2.6292725679228748</v>
      </c>
      <c r="W50" s="30">
        <v>1544</v>
      </c>
      <c r="X50" s="31">
        <v>11.885</v>
      </c>
    </row>
    <row r="51" spans="1:24" x14ac:dyDescent="0.25">
      <c r="A51" s="8">
        <v>1545</v>
      </c>
      <c r="B51" s="25">
        <v>60</v>
      </c>
      <c r="C51" s="25">
        <v>60</v>
      </c>
      <c r="I51">
        <v>35</v>
      </c>
      <c r="L51" s="25">
        <v>1545</v>
      </c>
      <c r="M51" s="33">
        <v>5.0483803113167856</v>
      </c>
      <c r="N51" s="33">
        <f>C51/X51</f>
        <v>5.0483803113167856</v>
      </c>
      <c r="T51" s="33">
        <v>2.6292725679228748</v>
      </c>
      <c r="W51" s="30">
        <v>1545</v>
      </c>
      <c r="X51" s="31">
        <v>11.885</v>
      </c>
    </row>
    <row r="52" spans="1:24" x14ac:dyDescent="0.25">
      <c r="A52" s="8">
        <v>1546</v>
      </c>
      <c r="L52" s="25">
        <v>1546</v>
      </c>
      <c r="M52" s="33"/>
      <c r="T52" s="33"/>
      <c r="W52" s="30">
        <v>1546</v>
      </c>
      <c r="X52" s="31">
        <v>11.885</v>
      </c>
    </row>
    <row r="53" spans="1:24" x14ac:dyDescent="0.25">
      <c r="A53" s="8">
        <v>1547</v>
      </c>
      <c r="L53" s="25">
        <v>1547</v>
      </c>
      <c r="M53" s="33"/>
      <c r="T53" s="33"/>
      <c r="W53" s="30">
        <v>1547</v>
      </c>
      <c r="X53" s="31">
        <v>11.885</v>
      </c>
    </row>
    <row r="54" spans="1:24" x14ac:dyDescent="0.25">
      <c r="A54" s="8">
        <v>1548</v>
      </c>
      <c r="L54" s="25">
        <v>1548</v>
      </c>
      <c r="M54" s="33"/>
      <c r="T54" s="33"/>
      <c r="W54" s="30">
        <v>1548</v>
      </c>
      <c r="X54" s="31">
        <v>11.885</v>
      </c>
    </row>
    <row r="55" spans="1:24" x14ac:dyDescent="0.25">
      <c r="A55" s="8">
        <v>1549</v>
      </c>
      <c r="L55" s="25">
        <v>1549</v>
      </c>
      <c r="M55" s="33"/>
      <c r="T55" s="33"/>
      <c r="W55" s="30">
        <v>1549</v>
      </c>
      <c r="X55" s="31">
        <v>11.885</v>
      </c>
    </row>
    <row r="56" spans="1:24" x14ac:dyDescent="0.25">
      <c r="A56" s="8">
        <v>1550</v>
      </c>
      <c r="L56" s="25">
        <v>1550</v>
      </c>
      <c r="M56" s="33"/>
      <c r="T56" s="33"/>
      <c r="W56" s="30">
        <v>1550</v>
      </c>
      <c r="X56" s="31">
        <v>11.885</v>
      </c>
    </row>
    <row r="57" spans="1:24" x14ac:dyDescent="0.25">
      <c r="A57" s="8">
        <v>1551</v>
      </c>
      <c r="C57" s="25">
        <v>70</v>
      </c>
      <c r="L57" s="25">
        <v>1551</v>
      </c>
      <c r="M57" s="33"/>
      <c r="N57" s="33">
        <v>5.8897770298695837</v>
      </c>
      <c r="T57" s="33"/>
      <c r="W57" s="30">
        <v>1551</v>
      </c>
      <c r="X57" s="31">
        <v>11.885</v>
      </c>
    </row>
    <row r="58" spans="1:24" x14ac:dyDescent="0.25">
      <c r="A58" s="8">
        <v>1552</v>
      </c>
      <c r="C58" s="25">
        <v>70</v>
      </c>
      <c r="L58" s="25">
        <v>1552</v>
      </c>
      <c r="M58" s="33"/>
      <c r="N58" s="33">
        <v>5.8897770298695837</v>
      </c>
      <c r="T58" s="33"/>
      <c r="W58" s="30">
        <v>1552</v>
      </c>
      <c r="X58" s="31">
        <v>11.885</v>
      </c>
    </row>
    <row r="59" spans="1:24" x14ac:dyDescent="0.25">
      <c r="A59" s="8">
        <v>1553</v>
      </c>
      <c r="L59" s="25">
        <v>1553</v>
      </c>
      <c r="M59" s="33"/>
      <c r="T59" s="33"/>
      <c r="W59" s="30">
        <v>1553</v>
      </c>
      <c r="X59" s="31">
        <v>11.885</v>
      </c>
    </row>
    <row r="60" spans="1:24" x14ac:dyDescent="0.25">
      <c r="A60" s="8">
        <v>1554</v>
      </c>
      <c r="L60" s="25">
        <v>1554</v>
      </c>
      <c r="M60" s="33"/>
      <c r="T60" s="33"/>
      <c r="W60" s="30">
        <v>1554</v>
      </c>
      <c r="X60" s="31">
        <v>11.885</v>
      </c>
    </row>
    <row r="61" spans="1:24" x14ac:dyDescent="0.25">
      <c r="A61" s="8">
        <v>1555</v>
      </c>
      <c r="L61" s="25">
        <v>1555</v>
      </c>
      <c r="M61" s="33"/>
      <c r="T61" s="33"/>
      <c r="W61" s="30">
        <v>1555</v>
      </c>
      <c r="X61" s="31">
        <v>12.361000000000001</v>
      </c>
    </row>
    <row r="62" spans="1:24" x14ac:dyDescent="0.25">
      <c r="A62" s="8">
        <v>1556</v>
      </c>
      <c r="L62" s="25">
        <v>1556</v>
      </c>
      <c r="M62" s="33"/>
      <c r="T62" s="33"/>
      <c r="W62" s="30">
        <v>1556</v>
      </c>
      <c r="X62" s="31">
        <v>12.361000000000001</v>
      </c>
    </row>
    <row r="63" spans="1:24" x14ac:dyDescent="0.25">
      <c r="A63" s="8">
        <v>1557</v>
      </c>
      <c r="L63" s="25">
        <v>1557</v>
      </c>
      <c r="M63" s="33"/>
      <c r="T63" s="33"/>
      <c r="W63" s="30">
        <v>1557</v>
      </c>
      <c r="X63" s="31">
        <v>12.361000000000001</v>
      </c>
    </row>
    <row r="64" spans="1:24" x14ac:dyDescent="0.25">
      <c r="A64" s="8">
        <v>1558</v>
      </c>
      <c r="C64" s="25">
        <v>60</v>
      </c>
      <c r="L64" s="25">
        <v>1558</v>
      </c>
      <c r="M64" s="33"/>
      <c r="N64" s="33">
        <v>5.2585451358457496</v>
      </c>
      <c r="T64" s="33"/>
      <c r="W64" s="30">
        <v>1558</v>
      </c>
      <c r="X64" s="31">
        <v>11.41</v>
      </c>
    </row>
    <row r="65" spans="1:24" x14ac:dyDescent="0.25">
      <c r="A65" s="8">
        <v>1559</v>
      </c>
      <c r="C65" s="25">
        <v>80</v>
      </c>
      <c r="L65" s="25">
        <v>1559</v>
      </c>
      <c r="M65" s="33"/>
      <c r="N65" s="33">
        <v>7.0113935144609991</v>
      </c>
      <c r="T65" s="33"/>
      <c r="W65" s="30">
        <v>1559</v>
      </c>
      <c r="X65" s="31">
        <v>11.41</v>
      </c>
    </row>
    <row r="66" spans="1:24" x14ac:dyDescent="0.25">
      <c r="A66" s="8">
        <v>1560</v>
      </c>
      <c r="B66" s="25">
        <v>80</v>
      </c>
      <c r="C66" s="25">
        <v>80</v>
      </c>
      <c r="L66" s="25">
        <v>1560</v>
      </c>
      <c r="M66" s="33">
        <v>6.8405301410859343</v>
      </c>
      <c r="N66" s="33">
        <v>6.8405301410859343</v>
      </c>
      <c r="T66" s="33"/>
      <c r="W66" s="30">
        <v>1560</v>
      </c>
      <c r="X66" s="31">
        <v>11.695</v>
      </c>
    </row>
    <row r="67" spans="1:24" x14ac:dyDescent="0.25">
      <c r="A67" s="8">
        <v>1561</v>
      </c>
      <c r="B67" s="25">
        <v>80</v>
      </c>
      <c r="C67" s="25">
        <v>80</v>
      </c>
      <c r="L67" s="25">
        <v>1561</v>
      </c>
      <c r="M67" s="33">
        <v>6.8405301410859343</v>
      </c>
      <c r="N67" s="33">
        <v>6.8405301410859343</v>
      </c>
      <c r="T67" s="33"/>
      <c r="W67" s="30">
        <v>1561</v>
      </c>
      <c r="X67" s="31">
        <v>11.695</v>
      </c>
    </row>
    <row r="68" spans="1:24" x14ac:dyDescent="0.25">
      <c r="A68" s="8">
        <v>1562</v>
      </c>
      <c r="L68" s="25">
        <v>1562</v>
      </c>
      <c r="M68" s="33"/>
      <c r="T68" s="33"/>
      <c r="W68" s="30">
        <v>1562</v>
      </c>
      <c r="X68" s="31">
        <v>11.695</v>
      </c>
    </row>
    <row r="69" spans="1:24" x14ac:dyDescent="0.25">
      <c r="A69" s="8">
        <v>1563</v>
      </c>
      <c r="L69" s="25">
        <v>1563</v>
      </c>
      <c r="M69" s="33"/>
      <c r="T69" s="33"/>
      <c r="W69" s="30">
        <v>1563</v>
      </c>
      <c r="X69" s="31">
        <v>11.695</v>
      </c>
    </row>
    <row r="70" spans="1:24" x14ac:dyDescent="0.25">
      <c r="A70" s="8">
        <v>1564</v>
      </c>
      <c r="L70" s="25">
        <v>1564</v>
      </c>
      <c r="M70" s="33"/>
      <c r="T70" s="33"/>
      <c r="W70" s="30">
        <v>1564</v>
      </c>
      <c r="X70" s="31">
        <v>11.695</v>
      </c>
    </row>
    <row r="71" spans="1:24" x14ac:dyDescent="0.25">
      <c r="A71" s="8">
        <v>1565</v>
      </c>
      <c r="B71" s="25">
        <v>80</v>
      </c>
      <c r="C71" s="25">
        <v>80</v>
      </c>
      <c r="L71" s="25">
        <v>1565</v>
      </c>
      <c r="M71" s="33">
        <v>6.8405301410859343</v>
      </c>
      <c r="N71" s="33">
        <v>6.8405301410859343</v>
      </c>
      <c r="T71" s="33"/>
      <c r="W71" s="30">
        <v>1565</v>
      </c>
      <c r="X71" s="31">
        <v>11.695</v>
      </c>
    </row>
    <row r="72" spans="1:24" x14ac:dyDescent="0.25">
      <c r="A72" s="8">
        <v>1566</v>
      </c>
      <c r="B72" s="25">
        <v>80</v>
      </c>
      <c r="C72" s="25">
        <v>80</v>
      </c>
      <c r="L72" s="25">
        <v>1566</v>
      </c>
      <c r="M72" s="33">
        <v>6.8405301410859343</v>
      </c>
      <c r="N72" s="33">
        <v>6.8405301410859343</v>
      </c>
      <c r="T72" s="33"/>
      <c r="W72" s="30">
        <v>1566</v>
      </c>
      <c r="X72" s="31">
        <v>11.695</v>
      </c>
    </row>
    <row r="73" spans="1:24" x14ac:dyDescent="0.25">
      <c r="A73" s="8">
        <v>1567</v>
      </c>
      <c r="L73" s="25">
        <v>1567</v>
      </c>
      <c r="M73" s="33"/>
      <c r="T73" s="33"/>
      <c r="W73" s="30">
        <v>1567</v>
      </c>
      <c r="X73" s="31">
        <v>11.695</v>
      </c>
    </row>
    <row r="74" spans="1:24" x14ac:dyDescent="0.25">
      <c r="A74" s="8">
        <v>1568</v>
      </c>
      <c r="L74" s="25">
        <v>1568</v>
      </c>
      <c r="M74" s="33"/>
      <c r="T74" s="33"/>
      <c r="W74" s="30">
        <v>1568</v>
      </c>
      <c r="X74" s="31">
        <v>11.695</v>
      </c>
    </row>
    <row r="75" spans="1:24" x14ac:dyDescent="0.25">
      <c r="A75" s="8">
        <v>1569</v>
      </c>
      <c r="L75" s="25">
        <v>1569</v>
      </c>
      <c r="M75" s="33"/>
      <c r="T75" s="33"/>
      <c r="W75" s="30">
        <v>1569</v>
      </c>
      <c r="X75" s="31">
        <v>11.695</v>
      </c>
    </row>
    <row r="76" spans="1:24" x14ac:dyDescent="0.25">
      <c r="A76" s="8">
        <v>1570</v>
      </c>
      <c r="L76" s="25">
        <v>1570</v>
      </c>
      <c r="M76" s="33"/>
      <c r="T76" s="33"/>
      <c r="W76" s="30">
        <v>1570</v>
      </c>
      <c r="X76" s="31">
        <v>11.695</v>
      </c>
    </row>
    <row r="77" spans="1:24" x14ac:dyDescent="0.25">
      <c r="A77" s="8">
        <v>1571</v>
      </c>
      <c r="L77" s="25">
        <v>1571</v>
      </c>
      <c r="M77" s="33"/>
      <c r="T77" s="33"/>
      <c r="W77" s="30">
        <v>1571</v>
      </c>
      <c r="X77" s="31">
        <v>11.695</v>
      </c>
    </row>
    <row r="78" spans="1:24" x14ac:dyDescent="0.25">
      <c r="A78" s="8">
        <v>1572</v>
      </c>
      <c r="L78" s="25">
        <v>1572</v>
      </c>
      <c r="M78" s="33"/>
      <c r="T78" s="33"/>
      <c r="W78" s="30">
        <v>1572</v>
      </c>
      <c r="X78" s="31">
        <v>11.695</v>
      </c>
    </row>
    <row r="79" spans="1:24" x14ac:dyDescent="0.25">
      <c r="A79" s="8">
        <v>1573</v>
      </c>
      <c r="L79" s="25">
        <v>1573</v>
      </c>
      <c r="M79" s="33"/>
      <c r="T79" s="33"/>
      <c r="W79" s="30">
        <v>1573</v>
      </c>
      <c r="X79" s="29">
        <v>12.599</v>
      </c>
    </row>
    <row r="80" spans="1:24" x14ac:dyDescent="0.25">
      <c r="A80" s="8">
        <v>1574</v>
      </c>
      <c r="L80" s="25">
        <v>1574</v>
      </c>
      <c r="M80" s="33"/>
      <c r="T80" s="33"/>
      <c r="W80" s="30">
        <v>1574</v>
      </c>
      <c r="X80" s="29">
        <v>12.599</v>
      </c>
    </row>
    <row r="81" spans="1:24" x14ac:dyDescent="0.25">
      <c r="A81" s="8">
        <v>1575</v>
      </c>
      <c r="L81" s="25">
        <v>1575</v>
      </c>
      <c r="M81" s="33"/>
      <c r="T81" s="33"/>
      <c r="W81" s="30">
        <v>1575</v>
      </c>
      <c r="X81" s="29">
        <v>12.599</v>
      </c>
    </row>
    <row r="82" spans="1:24" x14ac:dyDescent="0.25">
      <c r="A82" s="8">
        <v>1576</v>
      </c>
      <c r="L82" s="25">
        <v>1576</v>
      </c>
      <c r="M82" s="33"/>
      <c r="T82" s="33"/>
      <c r="W82" s="30">
        <v>1576</v>
      </c>
      <c r="X82" s="29">
        <v>12.599</v>
      </c>
    </row>
    <row r="83" spans="1:24" x14ac:dyDescent="0.25">
      <c r="A83" s="8">
        <v>1577</v>
      </c>
      <c r="L83" s="25">
        <v>1577</v>
      </c>
      <c r="M83" s="33"/>
      <c r="T83" s="33"/>
      <c r="W83" s="30">
        <v>1577</v>
      </c>
      <c r="X83" s="29">
        <v>12.599</v>
      </c>
    </row>
    <row r="84" spans="1:24" x14ac:dyDescent="0.25">
      <c r="A84" s="8">
        <v>1578</v>
      </c>
      <c r="L84" s="25">
        <v>1578</v>
      </c>
      <c r="M84" s="33"/>
      <c r="T84" s="33"/>
      <c r="W84" s="30">
        <v>1578</v>
      </c>
      <c r="X84" s="29">
        <v>12.599</v>
      </c>
    </row>
    <row r="85" spans="1:24" x14ac:dyDescent="0.25">
      <c r="A85" s="8">
        <v>1579</v>
      </c>
      <c r="B85" s="25">
        <v>80</v>
      </c>
      <c r="I85">
        <v>50</v>
      </c>
      <c r="L85" s="25">
        <v>1579</v>
      </c>
      <c r="M85" s="33">
        <v>6.3497102944678145</v>
      </c>
      <c r="T85" s="33">
        <v>3.9685689340423842</v>
      </c>
      <c r="W85" s="30">
        <v>1579</v>
      </c>
      <c r="X85" s="29">
        <v>12.599</v>
      </c>
    </row>
    <row r="86" spans="1:24" x14ac:dyDescent="0.25">
      <c r="A86" s="8">
        <v>1580</v>
      </c>
      <c r="B86" s="25">
        <v>80</v>
      </c>
      <c r="C86" s="25">
        <v>80</v>
      </c>
      <c r="I86">
        <v>50</v>
      </c>
      <c r="L86" s="25">
        <v>1580</v>
      </c>
      <c r="M86" s="33">
        <v>6.3497102944678145</v>
      </c>
      <c r="N86" s="33">
        <v>6.3497102944678145</v>
      </c>
      <c r="T86" s="33">
        <v>3.9685689340423842</v>
      </c>
      <c r="W86" s="30">
        <v>1580</v>
      </c>
      <c r="X86" s="29">
        <v>12.599</v>
      </c>
    </row>
    <row r="87" spans="1:24" x14ac:dyDescent="0.25">
      <c r="A87" s="8">
        <v>1581</v>
      </c>
      <c r="C87" s="25">
        <v>100</v>
      </c>
      <c r="I87">
        <v>50</v>
      </c>
      <c r="L87" s="25">
        <v>1581</v>
      </c>
      <c r="M87" s="33"/>
      <c r="N87" s="33">
        <v>7.9371378680847684</v>
      </c>
      <c r="T87" s="33">
        <v>3.9685689340423842</v>
      </c>
      <c r="W87" s="30">
        <v>1581</v>
      </c>
      <c r="X87" s="29">
        <v>12.599</v>
      </c>
    </row>
    <row r="88" spans="1:24" x14ac:dyDescent="0.25">
      <c r="A88" s="8">
        <v>1582</v>
      </c>
      <c r="B88" s="25">
        <v>100</v>
      </c>
      <c r="C88" s="25">
        <v>100</v>
      </c>
      <c r="I88">
        <v>60</v>
      </c>
      <c r="L88" s="25">
        <v>1582</v>
      </c>
      <c r="M88" s="33">
        <v>7.8486774978416136</v>
      </c>
      <c r="N88" s="33">
        <v>7.8486774978416136</v>
      </c>
      <c r="T88" s="33">
        <v>4.709206498704968</v>
      </c>
      <c r="W88" s="30">
        <v>1582</v>
      </c>
      <c r="X88" s="31">
        <v>12.741</v>
      </c>
    </row>
    <row r="89" spans="1:24" x14ac:dyDescent="0.25">
      <c r="A89" s="8">
        <v>1583</v>
      </c>
      <c r="B89" s="25">
        <v>100</v>
      </c>
      <c r="C89" s="25">
        <v>100</v>
      </c>
      <c r="I89">
        <v>60</v>
      </c>
      <c r="L89" s="25">
        <v>1583</v>
      </c>
      <c r="M89" s="33">
        <v>7.8486774978416136</v>
      </c>
      <c r="N89" s="33">
        <v>7.8486774978416136</v>
      </c>
      <c r="T89" s="33">
        <v>4.709206498704968</v>
      </c>
      <c r="W89" s="30">
        <v>1583</v>
      </c>
      <c r="X89" s="31">
        <v>12.741</v>
      </c>
    </row>
    <row r="90" spans="1:24" x14ac:dyDescent="0.25">
      <c r="A90" s="8">
        <v>1584</v>
      </c>
      <c r="B90" s="25">
        <v>140</v>
      </c>
      <c r="C90" s="25">
        <v>100</v>
      </c>
      <c r="I90">
        <v>70</v>
      </c>
      <c r="L90" s="25">
        <v>1584</v>
      </c>
      <c r="M90" s="33">
        <v>10.98814849697826</v>
      </c>
      <c r="N90" s="33">
        <v>7.8486774978416136</v>
      </c>
      <c r="T90" s="33">
        <v>5.4940742484891301</v>
      </c>
      <c r="W90" s="30">
        <v>1584</v>
      </c>
      <c r="X90" s="31">
        <v>12.741</v>
      </c>
    </row>
    <row r="91" spans="1:24" x14ac:dyDescent="0.25">
      <c r="A91" s="8">
        <v>1585</v>
      </c>
      <c r="B91" s="25">
        <v>140</v>
      </c>
      <c r="L91" s="25">
        <v>1585</v>
      </c>
      <c r="M91" s="33">
        <v>10.98814849697826</v>
      </c>
      <c r="N91" s="33"/>
      <c r="T91" s="33"/>
      <c r="W91" s="30">
        <v>1585</v>
      </c>
      <c r="X91" s="31">
        <v>12.741</v>
      </c>
    </row>
    <row r="92" spans="1:24" x14ac:dyDescent="0.25">
      <c r="A92" s="8">
        <v>1586</v>
      </c>
      <c r="B92" s="25">
        <v>140</v>
      </c>
      <c r="C92" s="25">
        <v>140</v>
      </c>
      <c r="I92">
        <v>70</v>
      </c>
      <c r="L92" s="25">
        <v>1586</v>
      </c>
      <c r="M92" s="33">
        <v>10.98814849697826</v>
      </c>
      <c r="N92" s="33">
        <v>10.98814849697826</v>
      </c>
      <c r="T92" s="33">
        <v>5.4940742484891301</v>
      </c>
      <c r="W92" s="30">
        <v>1586</v>
      </c>
      <c r="X92" s="31">
        <v>12.741</v>
      </c>
    </row>
    <row r="93" spans="1:24" x14ac:dyDescent="0.25">
      <c r="A93" s="8">
        <v>1587</v>
      </c>
      <c r="B93" s="25">
        <v>140</v>
      </c>
      <c r="C93" s="25">
        <v>160</v>
      </c>
      <c r="L93" s="25">
        <v>1587</v>
      </c>
      <c r="M93" s="33">
        <v>10.98814849697826</v>
      </c>
      <c r="N93" s="33">
        <v>12.557883996546582</v>
      </c>
      <c r="T93" s="33"/>
      <c r="W93" s="30">
        <v>1587</v>
      </c>
      <c r="X93" s="31">
        <v>12.741</v>
      </c>
    </row>
    <row r="94" spans="1:24" x14ac:dyDescent="0.25">
      <c r="A94" s="8">
        <v>1588</v>
      </c>
      <c r="B94" s="25">
        <v>140</v>
      </c>
      <c r="C94" s="25">
        <v>140</v>
      </c>
      <c r="L94" s="25">
        <v>1588</v>
      </c>
      <c r="M94" s="33">
        <v>10.516826923076923</v>
      </c>
      <c r="N94" s="33">
        <v>10.516826923076923</v>
      </c>
      <c r="T94" s="33"/>
      <c r="W94" s="30">
        <v>1588</v>
      </c>
      <c r="X94" s="29">
        <v>13.311999999999999</v>
      </c>
    </row>
    <row r="95" spans="1:24" x14ac:dyDescent="0.25">
      <c r="A95" s="8">
        <v>1589</v>
      </c>
      <c r="B95" s="25">
        <v>140</v>
      </c>
      <c r="I95">
        <v>80</v>
      </c>
      <c r="L95" s="25">
        <v>1589</v>
      </c>
      <c r="M95" s="33">
        <v>10.516826923076923</v>
      </c>
      <c r="T95" s="33">
        <v>6.009615384615385</v>
      </c>
      <c r="W95" s="30">
        <v>1589</v>
      </c>
      <c r="X95" s="29">
        <v>13.311999999999999</v>
      </c>
    </row>
    <row r="96" spans="1:24" x14ac:dyDescent="0.25">
      <c r="A96" s="8">
        <v>1590</v>
      </c>
      <c r="B96" s="25">
        <v>140</v>
      </c>
      <c r="C96" s="25">
        <v>140</v>
      </c>
      <c r="I96">
        <v>80</v>
      </c>
      <c r="L96" s="25">
        <v>1590</v>
      </c>
      <c r="M96" s="33">
        <v>10.516826923076923</v>
      </c>
      <c r="N96" s="33">
        <v>10.516826923076923</v>
      </c>
      <c r="T96" s="33">
        <v>6.009615384615385</v>
      </c>
      <c r="W96" s="30">
        <v>1590</v>
      </c>
      <c r="X96" s="29">
        <v>13.311999999999999</v>
      </c>
    </row>
    <row r="97" spans="1:24" x14ac:dyDescent="0.25">
      <c r="A97" s="8">
        <v>1591</v>
      </c>
      <c r="L97" s="25">
        <v>1591</v>
      </c>
      <c r="M97" s="33"/>
      <c r="N97" s="33"/>
      <c r="T97" s="33"/>
      <c r="W97" s="30">
        <v>1591</v>
      </c>
      <c r="X97" s="29">
        <v>13.311999999999999</v>
      </c>
    </row>
    <row r="98" spans="1:24" x14ac:dyDescent="0.25">
      <c r="A98" s="8">
        <v>1592</v>
      </c>
      <c r="B98" s="25">
        <v>140</v>
      </c>
      <c r="L98" s="25">
        <v>1592</v>
      </c>
      <c r="M98" s="33">
        <v>10.516826923076923</v>
      </c>
      <c r="N98" s="33"/>
      <c r="T98" s="33"/>
      <c r="W98" s="30">
        <v>1592</v>
      </c>
      <c r="X98" s="29">
        <v>13.311999999999999</v>
      </c>
    </row>
    <row r="99" spans="1:24" x14ac:dyDescent="0.25">
      <c r="A99" s="8">
        <v>1593</v>
      </c>
      <c r="L99" s="25">
        <v>1593</v>
      </c>
      <c r="M99" s="33"/>
      <c r="N99" s="33"/>
      <c r="T99" s="33"/>
      <c r="W99" s="30">
        <v>1593</v>
      </c>
      <c r="X99" s="29">
        <v>13.311999999999999</v>
      </c>
    </row>
    <row r="100" spans="1:24" x14ac:dyDescent="0.25">
      <c r="A100" s="8">
        <v>1594</v>
      </c>
      <c r="L100" s="25">
        <v>1594</v>
      </c>
      <c r="M100" s="33"/>
      <c r="N100" s="33"/>
      <c r="T100" s="33"/>
      <c r="W100" s="30">
        <v>1594</v>
      </c>
      <c r="X100" s="29">
        <v>13.311999999999999</v>
      </c>
    </row>
    <row r="101" spans="1:24" x14ac:dyDescent="0.25">
      <c r="A101" s="8">
        <v>1595</v>
      </c>
      <c r="L101" s="25">
        <v>1595</v>
      </c>
      <c r="M101" s="33"/>
      <c r="N101" s="33"/>
      <c r="T101" s="33"/>
      <c r="W101" s="30">
        <v>1595</v>
      </c>
      <c r="X101" s="29">
        <v>13.311999999999999</v>
      </c>
    </row>
    <row r="102" spans="1:24" x14ac:dyDescent="0.25">
      <c r="A102" s="8">
        <v>1596</v>
      </c>
      <c r="B102" s="25">
        <v>140</v>
      </c>
      <c r="C102" s="25">
        <v>140</v>
      </c>
      <c r="I102">
        <v>80</v>
      </c>
      <c r="L102" s="25">
        <v>1596</v>
      </c>
      <c r="M102" s="33">
        <v>10.516826923076923</v>
      </c>
      <c r="N102" s="33">
        <v>10.516826923076923</v>
      </c>
      <c r="T102" s="33">
        <v>6.009615384615385</v>
      </c>
      <c r="W102" s="30">
        <v>1596</v>
      </c>
      <c r="X102" s="29">
        <v>13.311999999999999</v>
      </c>
    </row>
    <row r="103" spans="1:24" x14ac:dyDescent="0.25">
      <c r="A103" s="8">
        <v>1597</v>
      </c>
      <c r="B103" s="25">
        <v>140</v>
      </c>
      <c r="L103" s="25">
        <v>1597</v>
      </c>
      <c r="M103" s="33">
        <v>10.516826923076923</v>
      </c>
      <c r="N103" s="33"/>
      <c r="T103" s="33"/>
      <c r="W103" s="30">
        <v>1597</v>
      </c>
      <c r="X103" s="29">
        <v>13.311999999999999</v>
      </c>
    </row>
    <row r="104" spans="1:24" x14ac:dyDescent="0.25">
      <c r="A104" s="8">
        <v>1598</v>
      </c>
      <c r="B104" s="25">
        <v>140</v>
      </c>
      <c r="C104" s="25">
        <v>140</v>
      </c>
      <c r="I104">
        <v>70</v>
      </c>
      <c r="L104" s="25">
        <v>1598</v>
      </c>
      <c r="M104" s="33">
        <v>10.516826923076923</v>
      </c>
      <c r="N104" s="33">
        <v>10.516826923076923</v>
      </c>
      <c r="T104" s="33">
        <v>5.2584134615384617</v>
      </c>
      <c r="W104" s="30">
        <v>1598</v>
      </c>
      <c r="X104" s="29">
        <v>13.311999999999999</v>
      </c>
    </row>
    <row r="105" spans="1:24" x14ac:dyDescent="0.25">
      <c r="A105" s="8">
        <v>1599</v>
      </c>
      <c r="B105" s="25">
        <v>140</v>
      </c>
      <c r="C105" s="25">
        <v>140</v>
      </c>
      <c r="I105">
        <v>80</v>
      </c>
      <c r="L105" s="25">
        <v>1599</v>
      </c>
      <c r="M105" s="33">
        <v>10.516826923076923</v>
      </c>
      <c r="N105" s="33">
        <v>10.516826923076923</v>
      </c>
      <c r="T105" s="33">
        <v>6.009615384615385</v>
      </c>
      <c r="W105" s="30">
        <v>1599</v>
      </c>
      <c r="X105" s="29">
        <v>13.311999999999999</v>
      </c>
    </row>
    <row r="106" spans="1:24" x14ac:dyDescent="0.25">
      <c r="A106" s="8">
        <v>1600</v>
      </c>
      <c r="B106" s="25">
        <v>140</v>
      </c>
      <c r="L106" s="25">
        <v>1600</v>
      </c>
      <c r="M106" s="33">
        <v>10.516826923076923</v>
      </c>
      <c r="N106" s="33"/>
      <c r="T106" s="33"/>
      <c r="W106" s="30">
        <v>1600</v>
      </c>
      <c r="X106" s="29">
        <v>13.311999999999999</v>
      </c>
    </row>
    <row r="107" spans="1:24" x14ac:dyDescent="0.25">
      <c r="A107" s="8">
        <v>1601</v>
      </c>
      <c r="B107" s="25">
        <v>140</v>
      </c>
      <c r="C107" s="25">
        <v>140</v>
      </c>
      <c r="I107">
        <v>70</v>
      </c>
      <c r="L107" s="25">
        <v>1601</v>
      </c>
      <c r="M107" s="33">
        <v>10.516826923076923</v>
      </c>
      <c r="N107" s="33">
        <v>10.516826923076923</v>
      </c>
      <c r="T107" s="33">
        <v>5.2584134615384617</v>
      </c>
      <c r="W107" s="30">
        <v>1601</v>
      </c>
      <c r="X107" s="29">
        <v>13.311999999999999</v>
      </c>
    </row>
    <row r="108" spans="1:24" x14ac:dyDescent="0.25">
      <c r="A108" s="8">
        <v>1602</v>
      </c>
      <c r="B108" s="25">
        <v>140</v>
      </c>
      <c r="C108" s="25">
        <v>140</v>
      </c>
      <c r="I108">
        <v>80</v>
      </c>
      <c r="L108" s="25">
        <v>1602</v>
      </c>
      <c r="M108" s="33">
        <v>10.516826923076923</v>
      </c>
      <c r="N108" s="33">
        <v>10.516826923076923</v>
      </c>
      <c r="T108" s="33">
        <v>6.009615384615385</v>
      </c>
      <c r="W108" s="30">
        <v>1602</v>
      </c>
      <c r="X108" s="29">
        <v>13.311999999999999</v>
      </c>
    </row>
    <row r="109" spans="1:24" x14ac:dyDescent="0.25">
      <c r="A109" s="8">
        <v>1603</v>
      </c>
      <c r="B109" s="25">
        <v>140</v>
      </c>
      <c r="C109" s="25">
        <v>140</v>
      </c>
      <c r="I109">
        <v>70</v>
      </c>
      <c r="L109" s="25">
        <v>1603</v>
      </c>
      <c r="M109" s="33">
        <v>10.516826923076923</v>
      </c>
      <c r="N109" s="33">
        <v>10.516826923076923</v>
      </c>
      <c r="T109" s="33">
        <v>5.2584134615384617</v>
      </c>
      <c r="W109" s="30">
        <v>1603</v>
      </c>
      <c r="X109" s="29">
        <v>13.311999999999999</v>
      </c>
    </row>
    <row r="110" spans="1:24" x14ac:dyDescent="0.25">
      <c r="A110" s="8">
        <v>1604</v>
      </c>
      <c r="B110" s="25">
        <v>140</v>
      </c>
      <c r="C110" s="25">
        <v>140</v>
      </c>
      <c r="I110">
        <v>80</v>
      </c>
      <c r="L110" s="25">
        <v>1604</v>
      </c>
      <c r="M110" s="33">
        <v>10.516826923076923</v>
      </c>
      <c r="N110" s="33">
        <v>10.516826923076923</v>
      </c>
      <c r="T110" s="33">
        <v>6.009615384615385</v>
      </c>
      <c r="W110" s="30">
        <v>1604</v>
      </c>
      <c r="X110" s="29">
        <v>13.311999999999999</v>
      </c>
    </row>
    <row r="111" spans="1:24" x14ac:dyDescent="0.25">
      <c r="A111" s="8">
        <v>1605</v>
      </c>
      <c r="B111" s="25">
        <v>140</v>
      </c>
      <c r="C111" s="25">
        <v>140</v>
      </c>
      <c r="L111" s="25">
        <v>1605</v>
      </c>
      <c r="M111" s="33">
        <v>10.516826923076923</v>
      </c>
      <c r="N111" s="33">
        <v>10.516826923076923</v>
      </c>
      <c r="T111" s="33"/>
      <c r="W111" s="30">
        <v>1605</v>
      </c>
      <c r="X111" s="29">
        <v>13.311999999999999</v>
      </c>
    </row>
    <row r="112" spans="1:24" x14ac:dyDescent="0.25">
      <c r="A112" s="8">
        <v>1606</v>
      </c>
      <c r="B112" s="25">
        <v>140</v>
      </c>
      <c r="C112" s="25">
        <v>140</v>
      </c>
      <c r="I112">
        <v>70</v>
      </c>
      <c r="L112" s="25">
        <v>1606</v>
      </c>
      <c r="M112" s="33">
        <v>10.516826923076923</v>
      </c>
      <c r="N112" s="33">
        <v>10.516826923076923</v>
      </c>
      <c r="T112" s="33">
        <v>5.2584134615384617</v>
      </c>
      <c r="W112" s="30">
        <v>1606</v>
      </c>
      <c r="X112" s="29">
        <v>13.311999999999999</v>
      </c>
    </row>
    <row r="113" spans="1:24" x14ac:dyDescent="0.25">
      <c r="A113" s="8">
        <v>1607</v>
      </c>
      <c r="B113" s="25">
        <v>140</v>
      </c>
      <c r="C113" s="25">
        <v>140</v>
      </c>
      <c r="I113">
        <v>70</v>
      </c>
      <c r="L113" s="25">
        <v>1607</v>
      </c>
      <c r="M113" s="33">
        <v>10.516826923076923</v>
      </c>
      <c r="N113" s="33">
        <v>10.516826923076923</v>
      </c>
      <c r="T113" s="33">
        <v>5.2584134615384617</v>
      </c>
      <c r="W113" s="30">
        <v>1607</v>
      </c>
      <c r="X113" s="29">
        <v>13.311999999999999</v>
      </c>
    </row>
    <row r="114" spans="1:24" x14ac:dyDescent="0.25">
      <c r="A114" s="8">
        <v>1608</v>
      </c>
      <c r="B114" s="25">
        <v>140</v>
      </c>
      <c r="C114" s="25">
        <v>140</v>
      </c>
      <c r="I114">
        <v>70</v>
      </c>
      <c r="L114" s="25">
        <v>1608</v>
      </c>
      <c r="M114" s="33">
        <v>10.516826923076923</v>
      </c>
      <c r="N114" s="33">
        <v>10.516826923076923</v>
      </c>
      <c r="T114" s="33">
        <v>5.2584134615384617</v>
      </c>
      <c r="W114" s="30">
        <v>1608</v>
      </c>
      <c r="X114" s="29">
        <v>13.311999999999999</v>
      </c>
    </row>
    <row r="115" spans="1:24" x14ac:dyDescent="0.25">
      <c r="A115" s="8">
        <v>1609</v>
      </c>
      <c r="B115" s="25">
        <v>140</v>
      </c>
      <c r="C115" s="25">
        <v>140</v>
      </c>
      <c r="I115">
        <v>70</v>
      </c>
      <c r="L115" s="25">
        <v>1609</v>
      </c>
      <c r="M115" s="33">
        <v>10.516826923076923</v>
      </c>
      <c r="N115" s="33">
        <v>10.516826923076923</v>
      </c>
      <c r="T115" s="33">
        <v>5.2584134615384617</v>
      </c>
      <c r="W115" s="30">
        <v>1609</v>
      </c>
      <c r="X115" s="29">
        <v>13.311999999999999</v>
      </c>
    </row>
    <row r="116" spans="1:24" x14ac:dyDescent="0.25">
      <c r="A116" s="8">
        <v>1610</v>
      </c>
      <c r="B116" s="25">
        <v>140</v>
      </c>
      <c r="C116" s="25">
        <v>140</v>
      </c>
      <c r="I116">
        <v>80</v>
      </c>
      <c r="L116" s="25">
        <v>1610</v>
      </c>
      <c r="M116" s="33">
        <v>10.516826923076923</v>
      </c>
      <c r="N116" s="33">
        <v>10.516826923076923</v>
      </c>
      <c r="T116" s="33">
        <v>6.009615384615385</v>
      </c>
      <c r="W116" s="30">
        <v>1610</v>
      </c>
      <c r="X116" s="29">
        <v>13.311999999999999</v>
      </c>
    </row>
    <row r="117" spans="1:24" x14ac:dyDescent="0.25">
      <c r="A117" s="8">
        <v>1611</v>
      </c>
      <c r="B117" s="25">
        <v>140</v>
      </c>
      <c r="C117" s="25">
        <v>140</v>
      </c>
      <c r="I117">
        <v>80</v>
      </c>
      <c r="L117" s="25">
        <v>1611</v>
      </c>
      <c r="M117" s="33">
        <v>10.516826923076923</v>
      </c>
      <c r="N117" s="33">
        <v>10.516826923076923</v>
      </c>
      <c r="T117" s="33">
        <v>6.009615384615385</v>
      </c>
      <c r="W117" s="30">
        <v>1611</v>
      </c>
      <c r="X117" s="29">
        <v>13.311999999999999</v>
      </c>
    </row>
    <row r="118" spans="1:24" x14ac:dyDescent="0.25">
      <c r="A118" s="8">
        <v>1612</v>
      </c>
      <c r="C118" s="25">
        <v>140</v>
      </c>
      <c r="L118" s="25">
        <v>1612</v>
      </c>
      <c r="M118" s="33"/>
      <c r="N118" s="33">
        <v>10.516826923076923</v>
      </c>
      <c r="T118" s="33"/>
      <c r="W118" s="30">
        <v>1612</v>
      </c>
      <c r="X118" s="29">
        <v>13.311999999999999</v>
      </c>
    </row>
    <row r="119" spans="1:24" x14ac:dyDescent="0.25">
      <c r="A119" s="8">
        <v>1613</v>
      </c>
      <c r="C119" s="25">
        <v>140</v>
      </c>
      <c r="L119" s="25">
        <v>1613</v>
      </c>
      <c r="M119" s="33"/>
      <c r="N119" s="33">
        <v>10.516826923076923</v>
      </c>
      <c r="T119" s="33"/>
      <c r="W119" s="30">
        <v>1613</v>
      </c>
      <c r="X119" s="29">
        <v>13.311999999999999</v>
      </c>
    </row>
    <row r="120" spans="1:24" x14ac:dyDescent="0.25">
      <c r="A120" s="8">
        <v>1614</v>
      </c>
      <c r="C120" s="25">
        <v>140</v>
      </c>
      <c r="I120">
        <v>90</v>
      </c>
      <c r="L120" s="25">
        <v>1614</v>
      </c>
      <c r="M120" s="33"/>
      <c r="N120" s="33">
        <v>10.516826923076923</v>
      </c>
      <c r="T120" s="33">
        <v>6.7608173076923084</v>
      </c>
      <c r="W120" s="30">
        <v>1614</v>
      </c>
      <c r="X120" s="29">
        <v>13.311999999999999</v>
      </c>
    </row>
    <row r="121" spans="1:24" x14ac:dyDescent="0.25">
      <c r="A121" s="8">
        <v>1615</v>
      </c>
      <c r="C121" s="25">
        <v>140</v>
      </c>
      <c r="I121">
        <v>90</v>
      </c>
      <c r="L121" s="25">
        <v>1615</v>
      </c>
      <c r="M121" s="33"/>
      <c r="N121" s="33">
        <v>10.516826923076923</v>
      </c>
      <c r="T121" s="33">
        <v>6.7608173076923084</v>
      </c>
      <c r="W121" s="30">
        <v>1615</v>
      </c>
      <c r="X121" s="29">
        <v>13.311999999999999</v>
      </c>
    </row>
    <row r="122" spans="1:24" x14ac:dyDescent="0.25">
      <c r="A122" s="8">
        <v>1616</v>
      </c>
      <c r="L122" s="25">
        <v>1616</v>
      </c>
      <c r="M122" s="33"/>
      <c r="N122" s="33"/>
      <c r="T122" s="33"/>
      <c r="W122" s="30">
        <v>1616</v>
      </c>
      <c r="X122" s="29">
        <v>13.311999999999999</v>
      </c>
    </row>
    <row r="123" spans="1:24" x14ac:dyDescent="0.25">
      <c r="A123" s="8">
        <v>1617</v>
      </c>
      <c r="C123" s="25">
        <v>160</v>
      </c>
      <c r="I123">
        <v>70</v>
      </c>
      <c r="L123" s="25">
        <v>1617</v>
      </c>
      <c r="M123" s="33"/>
      <c r="N123" s="33">
        <v>12.01923076923077</v>
      </c>
      <c r="T123" s="33">
        <v>5.2584134615384617</v>
      </c>
      <c r="W123" s="30">
        <v>1617</v>
      </c>
      <c r="X123" s="29">
        <v>13.311999999999999</v>
      </c>
    </row>
    <row r="124" spans="1:24" x14ac:dyDescent="0.25">
      <c r="A124" s="8">
        <v>1618</v>
      </c>
      <c r="B124" s="25">
        <v>140</v>
      </c>
      <c r="C124" s="25">
        <v>130</v>
      </c>
      <c r="I124">
        <v>70</v>
      </c>
      <c r="L124" s="25">
        <v>1618</v>
      </c>
      <c r="M124" s="33">
        <v>10.516826923076923</v>
      </c>
      <c r="N124" s="33">
        <v>9.765625</v>
      </c>
      <c r="T124" s="33">
        <v>5.2584134615384617</v>
      </c>
      <c r="W124" s="30">
        <v>1618</v>
      </c>
      <c r="X124" s="29">
        <v>13.311999999999999</v>
      </c>
    </row>
    <row r="125" spans="1:24" x14ac:dyDescent="0.25">
      <c r="A125" s="8">
        <v>1619</v>
      </c>
      <c r="C125" s="25">
        <v>140</v>
      </c>
      <c r="L125" s="25">
        <v>1619</v>
      </c>
      <c r="M125" s="33"/>
      <c r="N125" s="33">
        <v>10.516826923076923</v>
      </c>
      <c r="T125" s="33"/>
      <c r="W125" s="30">
        <v>1619</v>
      </c>
      <c r="X125" s="29">
        <v>13.311999999999999</v>
      </c>
    </row>
    <row r="126" spans="1:24" x14ac:dyDescent="0.25">
      <c r="A126" s="8">
        <v>1620</v>
      </c>
      <c r="L126" s="25">
        <v>1620</v>
      </c>
      <c r="M126" s="33"/>
      <c r="T126" s="33"/>
      <c r="W126" s="30">
        <v>1620</v>
      </c>
      <c r="X126" s="29">
        <v>13.311999999999999</v>
      </c>
    </row>
    <row r="127" spans="1:24" x14ac:dyDescent="0.25">
      <c r="A127" s="8">
        <v>1621</v>
      </c>
      <c r="B127" s="25">
        <v>140</v>
      </c>
      <c r="C127" s="25">
        <v>140</v>
      </c>
      <c r="I127">
        <v>70</v>
      </c>
      <c r="L127" s="25">
        <v>1621</v>
      </c>
      <c r="M127" s="33">
        <v>10.516826923076923</v>
      </c>
      <c r="N127" s="33">
        <v>10.516826923076923</v>
      </c>
      <c r="T127" s="33">
        <v>5.2584134615384617</v>
      </c>
      <c r="W127" s="30">
        <v>1621</v>
      </c>
      <c r="X127" s="29">
        <v>13.311999999999999</v>
      </c>
    </row>
    <row r="128" spans="1:24" x14ac:dyDescent="0.25">
      <c r="A128" s="8">
        <v>1622</v>
      </c>
      <c r="L128" s="25">
        <v>1622</v>
      </c>
      <c r="M128" s="33"/>
      <c r="N128" s="33"/>
      <c r="T128" s="33"/>
      <c r="W128" s="30">
        <v>1622</v>
      </c>
      <c r="X128" s="29">
        <v>13.311999999999999</v>
      </c>
    </row>
    <row r="129" spans="1:24" x14ac:dyDescent="0.25">
      <c r="A129" s="8">
        <v>1623</v>
      </c>
      <c r="L129" s="25">
        <v>1623</v>
      </c>
      <c r="M129" s="33"/>
      <c r="N129" s="33"/>
      <c r="T129" s="33"/>
      <c r="W129" s="30">
        <v>1623</v>
      </c>
      <c r="X129" s="29">
        <v>13.311999999999999</v>
      </c>
    </row>
    <row r="130" spans="1:24" x14ac:dyDescent="0.25">
      <c r="A130" s="8">
        <v>1624</v>
      </c>
      <c r="L130" s="25">
        <v>1624</v>
      </c>
      <c r="M130" s="33"/>
      <c r="N130" s="33"/>
      <c r="T130" s="33"/>
      <c r="W130" s="30">
        <v>1624</v>
      </c>
      <c r="X130" s="29">
        <v>13.311999999999999</v>
      </c>
    </row>
    <row r="131" spans="1:24" x14ac:dyDescent="0.25">
      <c r="A131" s="8">
        <v>1625</v>
      </c>
      <c r="L131" s="25">
        <v>1625</v>
      </c>
      <c r="M131" s="33"/>
      <c r="N131" s="33"/>
      <c r="T131" s="33"/>
      <c r="W131" s="30">
        <v>1625</v>
      </c>
      <c r="X131" s="29">
        <v>13.311999999999999</v>
      </c>
    </row>
    <row r="132" spans="1:24" x14ac:dyDescent="0.25">
      <c r="A132" s="8">
        <v>1626</v>
      </c>
      <c r="C132" s="25">
        <v>140</v>
      </c>
      <c r="I132">
        <v>100</v>
      </c>
      <c r="L132" s="25">
        <v>1626</v>
      </c>
      <c r="M132" s="33"/>
      <c r="N132" s="33">
        <v>10.516826923076923</v>
      </c>
      <c r="T132" s="33">
        <v>7.5120192307692308</v>
      </c>
      <c r="W132" s="30">
        <v>1626</v>
      </c>
      <c r="X132" s="29">
        <v>13.311999999999999</v>
      </c>
    </row>
    <row r="133" spans="1:24" x14ac:dyDescent="0.25">
      <c r="A133" s="8">
        <v>1627</v>
      </c>
      <c r="B133" s="25">
        <v>140</v>
      </c>
      <c r="C133" s="25">
        <v>140</v>
      </c>
      <c r="I133">
        <v>80</v>
      </c>
      <c r="L133" s="25">
        <v>1627</v>
      </c>
      <c r="M133" s="33">
        <v>10.516826923076923</v>
      </c>
      <c r="N133" s="33">
        <v>10.516826923076923</v>
      </c>
      <c r="T133" s="33">
        <v>6.009615384615385</v>
      </c>
      <c r="W133" s="30">
        <v>1627</v>
      </c>
      <c r="X133" s="29">
        <v>13.311999999999999</v>
      </c>
    </row>
    <row r="134" spans="1:24" x14ac:dyDescent="0.25">
      <c r="A134" s="9">
        <v>1628</v>
      </c>
      <c r="C134" s="25">
        <v>140</v>
      </c>
      <c r="I134">
        <v>80</v>
      </c>
      <c r="L134" s="25">
        <v>1628</v>
      </c>
      <c r="M134" s="33"/>
      <c r="N134" s="33">
        <v>10.516826923076923</v>
      </c>
      <c r="T134" s="33">
        <v>6.009615384615385</v>
      </c>
      <c r="W134" s="30">
        <v>1628</v>
      </c>
      <c r="X134" s="29">
        <v>13.311999999999999</v>
      </c>
    </row>
    <row r="135" spans="1:24" x14ac:dyDescent="0.25">
      <c r="A135" s="9">
        <v>1629</v>
      </c>
      <c r="I135">
        <v>80</v>
      </c>
      <c r="L135" s="25">
        <v>1629</v>
      </c>
      <c r="M135" s="33"/>
      <c r="N135" s="33"/>
      <c r="T135" s="33">
        <v>6.009615384615385</v>
      </c>
      <c r="W135" s="30">
        <v>1629</v>
      </c>
      <c r="X135" s="29">
        <v>13.311999999999999</v>
      </c>
    </row>
    <row r="136" spans="1:24" x14ac:dyDescent="0.25">
      <c r="A136" s="9">
        <v>1630</v>
      </c>
      <c r="C136" s="25">
        <v>140</v>
      </c>
      <c r="I136">
        <v>80</v>
      </c>
      <c r="L136" s="25">
        <v>1630</v>
      </c>
      <c r="M136" s="33"/>
      <c r="N136" s="33">
        <v>10.516826923076923</v>
      </c>
      <c r="T136" s="33">
        <v>6.009615384615385</v>
      </c>
      <c r="W136" s="30">
        <v>1630</v>
      </c>
      <c r="X136" s="29">
        <v>13.311999999999999</v>
      </c>
    </row>
    <row r="137" spans="1:24" x14ac:dyDescent="0.25">
      <c r="A137" s="9">
        <v>1631</v>
      </c>
      <c r="C137" s="25">
        <v>140</v>
      </c>
      <c r="I137">
        <v>80</v>
      </c>
      <c r="L137" s="25">
        <v>1631</v>
      </c>
      <c r="M137" s="33"/>
      <c r="N137" s="33">
        <v>10.516826923076923</v>
      </c>
      <c r="T137" s="33">
        <v>6.009615384615385</v>
      </c>
      <c r="W137" s="30">
        <v>1631</v>
      </c>
      <c r="X137" s="29">
        <v>13.311999999999999</v>
      </c>
    </row>
    <row r="138" spans="1:24" x14ac:dyDescent="0.25">
      <c r="A138" s="9">
        <v>1632</v>
      </c>
      <c r="B138" s="25">
        <v>140</v>
      </c>
      <c r="C138" s="25">
        <v>140</v>
      </c>
      <c r="I138">
        <v>70</v>
      </c>
      <c r="L138" s="25">
        <v>1632</v>
      </c>
      <c r="M138" s="33">
        <v>10.516826923076923</v>
      </c>
      <c r="N138" s="33">
        <v>10.516826923076923</v>
      </c>
      <c r="T138" s="33">
        <v>5.2584134615384617</v>
      </c>
      <c r="W138" s="30">
        <v>1632</v>
      </c>
      <c r="X138" s="29">
        <v>13.311999999999999</v>
      </c>
    </row>
    <row r="139" spans="1:24" x14ac:dyDescent="0.25">
      <c r="A139" s="9">
        <v>1633</v>
      </c>
      <c r="B139" s="25">
        <v>140</v>
      </c>
      <c r="C139" s="25">
        <v>140</v>
      </c>
      <c r="I139">
        <v>70</v>
      </c>
      <c r="L139" s="25">
        <v>1633</v>
      </c>
      <c r="M139" s="33">
        <v>10.516826923076923</v>
      </c>
      <c r="N139" s="33">
        <v>10.516826923076923</v>
      </c>
      <c r="T139" s="33">
        <v>5.2584134615384617</v>
      </c>
      <c r="W139" s="30">
        <v>1633</v>
      </c>
      <c r="X139" s="29">
        <v>13.311999999999999</v>
      </c>
    </row>
    <row r="140" spans="1:24" x14ac:dyDescent="0.25">
      <c r="A140" s="9">
        <v>1634</v>
      </c>
      <c r="B140" s="25">
        <v>140</v>
      </c>
      <c r="C140" s="25">
        <v>140</v>
      </c>
      <c r="I140">
        <v>70</v>
      </c>
      <c r="L140" s="25">
        <v>1634</v>
      </c>
      <c r="M140" s="33">
        <v>10.516826923076923</v>
      </c>
      <c r="N140" s="33">
        <v>10.516826923076923</v>
      </c>
      <c r="T140" s="33">
        <v>5.2584134615384617</v>
      </c>
      <c r="W140" s="30">
        <v>1634</v>
      </c>
      <c r="X140" s="29">
        <v>13.311999999999999</v>
      </c>
    </row>
    <row r="141" spans="1:24" x14ac:dyDescent="0.25">
      <c r="A141" s="9">
        <v>1635</v>
      </c>
      <c r="B141" s="25">
        <v>140</v>
      </c>
      <c r="C141" s="25">
        <v>140</v>
      </c>
      <c r="I141">
        <v>70</v>
      </c>
      <c r="L141" s="25">
        <v>1635</v>
      </c>
      <c r="M141" s="33">
        <v>10.516826923076923</v>
      </c>
      <c r="N141" s="33">
        <v>10.516826923076923</v>
      </c>
      <c r="T141" s="33">
        <v>5.2584134615384617</v>
      </c>
      <c r="W141" s="30">
        <v>1635</v>
      </c>
      <c r="X141" s="29">
        <v>13.311999999999999</v>
      </c>
    </row>
    <row r="142" spans="1:24" x14ac:dyDescent="0.25">
      <c r="A142" s="9">
        <v>1636</v>
      </c>
      <c r="B142" s="25">
        <v>140</v>
      </c>
      <c r="C142" s="25">
        <v>140</v>
      </c>
      <c r="I142">
        <v>70</v>
      </c>
      <c r="L142" s="25">
        <v>1636</v>
      </c>
      <c r="M142" s="33">
        <v>10.516826923076923</v>
      </c>
      <c r="N142" s="33">
        <v>10.516826923076923</v>
      </c>
      <c r="T142" s="33">
        <v>5.2584134615384617</v>
      </c>
      <c r="W142" s="30">
        <v>1636</v>
      </c>
      <c r="X142" s="29">
        <v>13.311999999999999</v>
      </c>
    </row>
    <row r="143" spans="1:24" x14ac:dyDescent="0.25">
      <c r="A143" s="8">
        <v>1637</v>
      </c>
      <c r="B143" s="25">
        <v>140</v>
      </c>
      <c r="C143" s="25">
        <v>140</v>
      </c>
      <c r="I143">
        <v>70</v>
      </c>
      <c r="L143" s="25">
        <v>1637</v>
      </c>
      <c r="M143" s="33">
        <v>10.516826923076923</v>
      </c>
      <c r="N143" s="33">
        <v>10.516826923076923</v>
      </c>
      <c r="T143" s="33">
        <v>5.2584134615384617</v>
      </c>
      <c r="W143" s="30">
        <v>1637</v>
      </c>
      <c r="X143" s="29">
        <v>13.311999999999999</v>
      </c>
    </row>
    <row r="144" spans="1:24" x14ac:dyDescent="0.25">
      <c r="A144" s="8">
        <v>1638</v>
      </c>
      <c r="B144" s="25">
        <v>140</v>
      </c>
      <c r="C144" s="25">
        <v>140</v>
      </c>
      <c r="I144">
        <v>70</v>
      </c>
      <c r="L144" s="25">
        <v>1638</v>
      </c>
      <c r="M144" s="33">
        <v>10.516826923076923</v>
      </c>
      <c r="N144" s="33">
        <v>10.516826923076923</v>
      </c>
      <c r="T144" s="33">
        <v>5.2584134615384617</v>
      </c>
      <c r="W144" s="30">
        <v>1638</v>
      </c>
      <c r="X144" s="29">
        <v>13.311999999999999</v>
      </c>
    </row>
    <row r="145" spans="1:24" x14ac:dyDescent="0.25">
      <c r="A145" s="8">
        <v>1639</v>
      </c>
      <c r="L145" s="25">
        <v>1639</v>
      </c>
      <c r="M145" s="33"/>
      <c r="N145" s="33"/>
      <c r="T145" s="33"/>
      <c r="W145" s="30">
        <v>1639</v>
      </c>
      <c r="X145" s="29">
        <v>13.311999999999999</v>
      </c>
    </row>
    <row r="146" spans="1:24" x14ac:dyDescent="0.25">
      <c r="A146" s="8">
        <v>1640</v>
      </c>
      <c r="L146" s="25">
        <v>1640</v>
      </c>
      <c r="M146" s="33"/>
      <c r="N146" s="33"/>
      <c r="T146" s="33"/>
      <c r="W146" s="30">
        <v>1640</v>
      </c>
      <c r="X146" s="29">
        <v>13.311999999999999</v>
      </c>
    </row>
    <row r="147" spans="1:24" x14ac:dyDescent="0.25">
      <c r="A147" s="8">
        <v>1641</v>
      </c>
      <c r="L147" s="25">
        <v>1641</v>
      </c>
      <c r="M147" s="33"/>
      <c r="N147" s="33"/>
      <c r="T147" s="33"/>
      <c r="W147" s="30">
        <v>1641</v>
      </c>
      <c r="X147" s="31">
        <v>16.164000000000001</v>
      </c>
    </row>
    <row r="148" spans="1:24" x14ac:dyDescent="0.25">
      <c r="A148" s="8">
        <v>1642</v>
      </c>
      <c r="L148" s="25">
        <v>1642</v>
      </c>
      <c r="M148" s="33"/>
      <c r="N148" s="33"/>
      <c r="T148" s="33"/>
      <c r="W148" s="30">
        <v>1642</v>
      </c>
      <c r="X148" s="31">
        <v>16.236999999999998</v>
      </c>
    </row>
    <row r="149" spans="1:24" x14ac:dyDescent="0.25">
      <c r="A149" s="8">
        <v>1643</v>
      </c>
      <c r="B149" s="25">
        <v>140</v>
      </c>
      <c r="C149" s="25">
        <v>140</v>
      </c>
      <c r="L149" s="25">
        <v>1643</v>
      </c>
      <c r="M149" s="33">
        <v>7.3622212873369799</v>
      </c>
      <c r="N149" s="33">
        <v>7.3622212873369799</v>
      </c>
      <c r="T149" s="33"/>
      <c r="W149" s="30">
        <v>1643</v>
      </c>
      <c r="X149" s="31">
        <v>19.015999999999998</v>
      </c>
    </row>
    <row r="150" spans="1:24" x14ac:dyDescent="0.25">
      <c r="A150" s="8">
        <v>1644</v>
      </c>
      <c r="B150" s="25">
        <v>140</v>
      </c>
      <c r="C150" s="25">
        <v>140</v>
      </c>
      <c r="I150">
        <v>70</v>
      </c>
      <c r="L150" s="25">
        <v>1644</v>
      </c>
      <c r="M150" s="33">
        <v>7.3622212873369799</v>
      </c>
      <c r="N150" s="33">
        <v>7.3622212873369799</v>
      </c>
      <c r="T150" s="33">
        <v>3.6811106436684899</v>
      </c>
      <c r="W150" s="30">
        <v>1644</v>
      </c>
      <c r="X150" s="31">
        <v>19.015999999999998</v>
      </c>
    </row>
    <row r="151" spans="1:24" x14ac:dyDescent="0.25">
      <c r="A151" s="8">
        <v>1645</v>
      </c>
      <c r="B151" s="25">
        <v>140</v>
      </c>
      <c r="C151" s="25">
        <v>140</v>
      </c>
      <c r="I151">
        <v>70</v>
      </c>
      <c r="L151" s="25">
        <v>1645</v>
      </c>
      <c r="M151" s="33">
        <v>7.3622212873369799</v>
      </c>
      <c r="N151" s="33">
        <v>7.3622212873369799</v>
      </c>
      <c r="T151" s="33">
        <v>3.6811106436684899</v>
      </c>
      <c r="W151" s="30">
        <v>1645</v>
      </c>
      <c r="X151" s="31">
        <v>19.015999999999998</v>
      </c>
    </row>
    <row r="152" spans="1:24" x14ac:dyDescent="0.25">
      <c r="A152" s="8">
        <v>1646</v>
      </c>
      <c r="B152" s="25">
        <v>140</v>
      </c>
      <c r="C152" s="25">
        <v>140</v>
      </c>
      <c r="I152">
        <v>70</v>
      </c>
      <c r="L152" s="25">
        <v>1646</v>
      </c>
      <c r="M152" s="33">
        <v>7.3622212873369799</v>
      </c>
      <c r="N152" s="33">
        <v>7.3622212873369799</v>
      </c>
      <c r="T152" s="33">
        <v>3.6811106436684899</v>
      </c>
      <c r="W152" s="30">
        <v>1646</v>
      </c>
      <c r="X152" s="31">
        <v>19.015999999999998</v>
      </c>
    </row>
    <row r="153" spans="1:24" x14ac:dyDescent="0.25">
      <c r="A153" s="8">
        <v>1647</v>
      </c>
      <c r="B153" s="25">
        <v>140</v>
      </c>
      <c r="C153" s="25">
        <v>140</v>
      </c>
      <c r="I153">
        <v>70</v>
      </c>
      <c r="L153" s="25">
        <v>1647</v>
      </c>
      <c r="M153" s="33">
        <v>7.3622212873369799</v>
      </c>
      <c r="N153" s="33">
        <v>7.3622212873369799</v>
      </c>
      <c r="T153" s="33">
        <v>3.6811106436684899</v>
      </c>
      <c r="W153" s="30">
        <v>1647</v>
      </c>
      <c r="X153" s="31">
        <v>19.015999999999998</v>
      </c>
    </row>
    <row r="154" spans="1:24" x14ac:dyDescent="0.25">
      <c r="A154" s="8">
        <v>1648</v>
      </c>
      <c r="B154" s="25">
        <v>140</v>
      </c>
      <c r="C154" s="25">
        <v>140</v>
      </c>
      <c r="I154">
        <v>70</v>
      </c>
      <c r="L154" s="25">
        <v>1648</v>
      </c>
      <c r="M154" s="33">
        <v>7.3622212873369799</v>
      </c>
      <c r="N154" s="33">
        <v>7.3622212873369799</v>
      </c>
      <c r="T154" s="33">
        <v>3.6811106436684899</v>
      </c>
      <c r="W154" s="30">
        <v>1648</v>
      </c>
      <c r="X154" s="31">
        <v>19.015999999999998</v>
      </c>
    </row>
    <row r="155" spans="1:24" x14ac:dyDescent="0.25">
      <c r="A155" s="8">
        <v>1649</v>
      </c>
      <c r="C155" s="25">
        <v>140</v>
      </c>
      <c r="I155">
        <v>70</v>
      </c>
      <c r="L155" s="25">
        <v>1649</v>
      </c>
      <c r="M155" s="33"/>
      <c r="N155" s="33">
        <v>7.3622212873369799</v>
      </c>
      <c r="T155" s="33">
        <v>3.6811106436684899</v>
      </c>
      <c r="W155" s="30">
        <v>1649</v>
      </c>
      <c r="X155" s="31">
        <v>19.015999999999998</v>
      </c>
    </row>
    <row r="156" spans="1:24" x14ac:dyDescent="0.25">
      <c r="A156" s="8">
        <v>1650</v>
      </c>
      <c r="B156" s="25">
        <v>140</v>
      </c>
      <c r="C156" s="25">
        <v>140</v>
      </c>
      <c r="I156">
        <v>70</v>
      </c>
      <c r="L156" s="25">
        <v>1650</v>
      </c>
      <c r="M156" s="33">
        <v>7.3622212873369799</v>
      </c>
      <c r="N156" s="33">
        <v>7.3622212873369799</v>
      </c>
      <c r="T156" s="33">
        <v>3.6811106436684899</v>
      </c>
      <c r="W156" s="30">
        <v>1650</v>
      </c>
      <c r="X156" s="31">
        <v>19.015999999999998</v>
      </c>
    </row>
    <row r="157" spans="1:24" x14ac:dyDescent="0.25">
      <c r="A157" s="8">
        <v>1651</v>
      </c>
      <c r="B157" s="25">
        <v>140</v>
      </c>
      <c r="C157" s="25">
        <v>140</v>
      </c>
      <c r="I157">
        <v>70</v>
      </c>
      <c r="L157" s="25">
        <v>1651</v>
      </c>
      <c r="M157" s="33">
        <v>7.3622212873369799</v>
      </c>
      <c r="N157" s="33">
        <v>7.3622212873369799</v>
      </c>
      <c r="T157" s="33">
        <v>3.6811106436684899</v>
      </c>
      <c r="W157" s="30">
        <v>1651</v>
      </c>
      <c r="X157" s="31">
        <v>19.015999999999998</v>
      </c>
    </row>
    <row r="158" spans="1:24" x14ac:dyDescent="0.25">
      <c r="A158" s="8">
        <v>1652</v>
      </c>
      <c r="C158" s="25">
        <v>140</v>
      </c>
      <c r="I158">
        <v>70</v>
      </c>
      <c r="L158" s="25">
        <v>1652</v>
      </c>
      <c r="M158" s="33"/>
      <c r="N158" s="33">
        <v>7.3622212873369799</v>
      </c>
      <c r="T158" s="33">
        <v>3.6811106436684899</v>
      </c>
      <c r="W158" s="30">
        <v>1652</v>
      </c>
      <c r="X158" s="31">
        <v>19.015999999999998</v>
      </c>
    </row>
    <row r="159" spans="1:24" x14ac:dyDescent="0.25">
      <c r="A159" s="8">
        <v>1653</v>
      </c>
      <c r="C159" s="25">
        <v>140</v>
      </c>
      <c r="I159">
        <v>70</v>
      </c>
      <c r="L159" s="25">
        <v>1653</v>
      </c>
      <c r="M159" s="33"/>
      <c r="N159" s="33">
        <v>7.3622212873369799</v>
      </c>
      <c r="T159" s="33">
        <v>3.6811106436684899</v>
      </c>
      <c r="W159" s="30">
        <v>1653</v>
      </c>
      <c r="X159" s="31">
        <v>19.015999999999998</v>
      </c>
    </row>
    <row r="160" spans="1:24" x14ac:dyDescent="0.25">
      <c r="A160" s="8">
        <v>1654</v>
      </c>
      <c r="L160" s="25">
        <v>1654</v>
      </c>
      <c r="M160" s="33"/>
      <c r="N160" s="33"/>
      <c r="T160" s="33"/>
      <c r="W160" s="30">
        <v>1654</v>
      </c>
      <c r="X160" s="31">
        <v>19.015999999999998</v>
      </c>
    </row>
    <row r="161" spans="1:24" x14ac:dyDescent="0.25">
      <c r="A161" s="8">
        <v>1655</v>
      </c>
      <c r="L161" s="25">
        <v>1655</v>
      </c>
      <c r="M161" s="33"/>
      <c r="N161" s="33"/>
      <c r="T161" s="33"/>
      <c r="W161" s="30">
        <v>1655</v>
      </c>
      <c r="X161" s="31">
        <v>19.015999999999998</v>
      </c>
    </row>
    <row r="162" spans="1:24" x14ac:dyDescent="0.25">
      <c r="A162" s="8">
        <v>1656</v>
      </c>
      <c r="C162" s="25">
        <v>160</v>
      </c>
      <c r="I162">
        <v>70</v>
      </c>
      <c r="L162" s="25">
        <v>1656</v>
      </c>
      <c r="M162" s="33"/>
      <c r="N162" s="33">
        <v>8.4139671855279765</v>
      </c>
      <c r="T162" s="33">
        <v>3.6811106436684899</v>
      </c>
      <c r="W162" s="30">
        <v>1656</v>
      </c>
      <c r="X162" s="31">
        <v>19.015999999999998</v>
      </c>
    </row>
    <row r="163" spans="1:24" x14ac:dyDescent="0.25">
      <c r="A163" s="8">
        <v>1657</v>
      </c>
      <c r="C163" s="25">
        <v>140</v>
      </c>
      <c r="L163" s="25">
        <v>1657</v>
      </c>
      <c r="M163" s="33"/>
      <c r="N163" s="33">
        <v>7.3622212873369799</v>
      </c>
      <c r="T163" s="33"/>
      <c r="W163" s="30">
        <v>1657</v>
      </c>
      <c r="X163" s="31">
        <v>19.015999999999998</v>
      </c>
    </row>
    <row r="164" spans="1:24" x14ac:dyDescent="0.25">
      <c r="A164" s="8">
        <v>1658</v>
      </c>
      <c r="C164" s="25">
        <v>140</v>
      </c>
      <c r="L164" s="25">
        <v>1658</v>
      </c>
      <c r="M164" s="33"/>
      <c r="N164" s="33">
        <v>7.3622212873369799</v>
      </c>
      <c r="T164" s="33"/>
      <c r="W164" s="30">
        <v>1658</v>
      </c>
      <c r="X164" s="31">
        <v>19.015999999999998</v>
      </c>
    </row>
    <row r="165" spans="1:24" x14ac:dyDescent="0.25">
      <c r="A165" s="8">
        <v>1659</v>
      </c>
      <c r="B165" s="25">
        <v>140</v>
      </c>
      <c r="C165" s="25">
        <v>140</v>
      </c>
      <c r="I165">
        <v>70</v>
      </c>
      <c r="L165" s="25">
        <v>1659</v>
      </c>
      <c r="M165" s="33">
        <v>7.3622212873369799</v>
      </c>
      <c r="N165" s="33">
        <v>7.3622212873369799</v>
      </c>
      <c r="T165" s="33">
        <v>3.6811106436684899</v>
      </c>
      <c r="W165" s="30">
        <v>1659</v>
      </c>
      <c r="X165" s="31">
        <v>19.015999999999998</v>
      </c>
    </row>
    <row r="166" spans="1:24" x14ac:dyDescent="0.25">
      <c r="A166" s="8">
        <v>1660</v>
      </c>
      <c r="C166" s="25">
        <v>140</v>
      </c>
      <c r="I166">
        <v>70</v>
      </c>
      <c r="L166" s="25">
        <v>1660</v>
      </c>
      <c r="M166" s="33"/>
      <c r="N166" s="33">
        <v>7.3622212873369799</v>
      </c>
      <c r="T166" s="33">
        <v>3.6811106436684899</v>
      </c>
      <c r="W166" s="30">
        <v>1660</v>
      </c>
      <c r="X166" s="31">
        <v>19.015999999999998</v>
      </c>
    </row>
    <row r="167" spans="1:24" x14ac:dyDescent="0.25">
      <c r="A167" s="8">
        <v>1661</v>
      </c>
      <c r="I167">
        <v>70</v>
      </c>
      <c r="L167" s="25">
        <v>1661</v>
      </c>
      <c r="M167" s="33"/>
      <c r="N167" s="33"/>
      <c r="T167" s="33">
        <v>3.6811106436684899</v>
      </c>
      <c r="W167" s="30">
        <v>1661</v>
      </c>
      <c r="X167" s="31">
        <v>19.015999999999998</v>
      </c>
    </row>
    <row r="168" spans="1:24" x14ac:dyDescent="0.25">
      <c r="A168" s="8">
        <v>1662</v>
      </c>
      <c r="C168" s="25">
        <v>140</v>
      </c>
      <c r="I168">
        <v>70</v>
      </c>
      <c r="L168" s="25">
        <v>1662</v>
      </c>
      <c r="M168" s="33"/>
      <c r="N168" s="33">
        <v>7.3622212873369799</v>
      </c>
      <c r="T168" s="33">
        <v>3.6811106436684899</v>
      </c>
      <c r="W168" s="30">
        <v>1662</v>
      </c>
      <c r="X168" s="31">
        <v>19.015999999999998</v>
      </c>
    </row>
    <row r="169" spans="1:24" x14ac:dyDescent="0.25">
      <c r="A169" s="8">
        <v>1663</v>
      </c>
      <c r="B169" s="25">
        <v>140</v>
      </c>
      <c r="C169" s="25">
        <v>140</v>
      </c>
      <c r="I169">
        <v>72</v>
      </c>
      <c r="L169" s="25">
        <v>1663</v>
      </c>
      <c r="M169" s="33">
        <v>5.8895292583399943</v>
      </c>
      <c r="N169" s="33">
        <v>5.8895292583399943</v>
      </c>
      <c r="T169" s="33">
        <v>3.6811106436684899</v>
      </c>
      <c r="W169" s="30">
        <v>1663</v>
      </c>
      <c r="X169" s="31">
        <v>23.771000000000001</v>
      </c>
    </row>
    <row r="170" spans="1:24" x14ac:dyDescent="0.25">
      <c r="A170" s="8">
        <v>1664</v>
      </c>
      <c r="B170" s="25">
        <v>140</v>
      </c>
      <c r="C170" s="25">
        <v>140</v>
      </c>
      <c r="I170">
        <v>70</v>
      </c>
      <c r="L170" s="25">
        <v>1664</v>
      </c>
      <c r="M170" s="33">
        <v>5.8895292583399943</v>
      </c>
      <c r="N170" s="33">
        <v>5.8895292583399943</v>
      </c>
      <c r="T170" s="33">
        <v>3.6811106436684899</v>
      </c>
      <c r="W170" s="30">
        <v>1664</v>
      </c>
      <c r="X170" s="31">
        <v>23.771000000000001</v>
      </c>
    </row>
    <row r="171" spans="1:24" x14ac:dyDescent="0.25">
      <c r="A171" s="8">
        <v>1665</v>
      </c>
      <c r="B171" s="25">
        <v>140</v>
      </c>
      <c r="C171" s="25">
        <v>140</v>
      </c>
      <c r="I171">
        <v>70</v>
      </c>
      <c r="L171" s="25">
        <v>1665</v>
      </c>
      <c r="M171" s="33">
        <v>5.8895292583399943</v>
      </c>
      <c r="N171" s="33">
        <v>5.8895292583399943</v>
      </c>
      <c r="T171" s="33">
        <v>3.6811106436684899</v>
      </c>
      <c r="W171" s="30">
        <v>1665</v>
      </c>
      <c r="X171" s="31">
        <v>23.771000000000001</v>
      </c>
    </row>
    <row r="172" spans="1:24" x14ac:dyDescent="0.25">
      <c r="A172" s="8">
        <v>1666</v>
      </c>
      <c r="B172" s="25">
        <v>140</v>
      </c>
      <c r="C172" s="25">
        <v>140</v>
      </c>
      <c r="I172">
        <v>70</v>
      </c>
      <c r="L172" s="25">
        <v>1666</v>
      </c>
      <c r="M172" s="33">
        <v>5.8895292583399943</v>
      </c>
      <c r="N172" s="33">
        <v>5.8895292583399943</v>
      </c>
      <c r="T172" s="33">
        <v>3.6811106436684899</v>
      </c>
      <c r="W172" s="30">
        <v>1666</v>
      </c>
      <c r="X172" s="31">
        <v>23.771000000000001</v>
      </c>
    </row>
    <row r="173" spans="1:24" x14ac:dyDescent="0.25">
      <c r="A173" s="8">
        <v>1667</v>
      </c>
      <c r="B173" s="25">
        <v>140</v>
      </c>
      <c r="C173" s="25">
        <v>140</v>
      </c>
      <c r="I173">
        <v>70</v>
      </c>
      <c r="L173" s="25">
        <v>1667</v>
      </c>
      <c r="M173" s="33">
        <v>5.8895292583399943</v>
      </c>
      <c r="N173" s="33">
        <v>5.8895292583399943</v>
      </c>
      <c r="T173" s="33">
        <v>3.6811106436684899</v>
      </c>
      <c r="W173" s="30">
        <v>1667</v>
      </c>
      <c r="X173" s="31">
        <v>23.771000000000001</v>
      </c>
    </row>
    <row r="174" spans="1:24" x14ac:dyDescent="0.25">
      <c r="A174" s="8">
        <v>1668</v>
      </c>
      <c r="L174" s="25">
        <v>1668</v>
      </c>
      <c r="M174" s="33"/>
      <c r="T174" s="33"/>
      <c r="W174" s="30">
        <v>1668</v>
      </c>
      <c r="X174" s="31">
        <v>23.771000000000001</v>
      </c>
    </row>
    <row r="175" spans="1:24" x14ac:dyDescent="0.25">
      <c r="A175" s="8">
        <v>1669</v>
      </c>
      <c r="L175" s="25">
        <v>1669</v>
      </c>
      <c r="M175" s="33"/>
      <c r="T175" s="33"/>
      <c r="W175" s="30">
        <v>1669</v>
      </c>
      <c r="X175" s="31">
        <v>23.771000000000001</v>
      </c>
    </row>
    <row r="176" spans="1:24" x14ac:dyDescent="0.25">
      <c r="A176" s="8">
        <v>1670</v>
      </c>
      <c r="L176" s="25">
        <v>1670</v>
      </c>
      <c r="M176" s="33"/>
      <c r="T176" s="33"/>
      <c r="W176" s="30">
        <v>1670</v>
      </c>
      <c r="X176" s="31">
        <v>23.771000000000001</v>
      </c>
    </row>
    <row r="177" spans="1:24" x14ac:dyDescent="0.25">
      <c r="A177" s="8">
        <v>1671</v>
      </c>
      <c r="L177" s="25">
        <v>1671</v>
      </c>
      <c r="M177" s="33"/>
      <c r="T177" s="33"/>
      <c r="W177" s="30">
        <v>1671</v>
      </c>
      <c r="X177" s="31">
        <v>23.771000000000001</v>
      </c>
    </row>
    <row r="178" spans="1:24" x14ac:dyDescent="0.25">
      <c r="A178" s="8">
        <v>1672</v>
      </c>
      <c r="L178" s="25">
        <v>1672</v>
      </c>
      <c r="M178" s="33"/>
      <c r="T178" s="33"/>
      <c r="W178" s="30">
        <v>1672</v>
      </c>
      <c r="X178" s="31">
        <v>23.771000000000001</v>
      </c>
    </row>
    <row r="179" spans="1:24" x14ac:dyDescent="0.25">
      <c r="A179" s="8">
        <v>1673</v>
      </c>
      <c r="L179" s="25">
        <v>1673</v>
      </c>
      <c r="M179" s="33"/>
      <c r="T179" s="33"/>
      <c r="W179" s="30">
        <v>1673</v>
      </c>
      <c r="X179" s="31">
        <v>23.771000000000001</v>
      </c>
    </row>
    <row r="180" spans="1:24" x14ac:dyDescent="0.25">
      <c r="A180" s="8">
        <v>1674</v>
      </c>
      <c r="L180" s="25">
        <v>1674</v>
      </c>
      <c r="M180" s="33"/>
      <c r="T180" s="33"/>
      <c r="W180" s="30">
        <v>1674</v>
      </c>
      <c r="X180" s="31">
        <v>23.771000000000001</v>
      </c>
    </row>
    <row r="181" spans="1:24" x14ac:dyDescent="0.25">
      <c r="A181" s="8">
        <v>1675</v>
      </c>
      <c r="L181" s="25">
        <v>1675</v>
      </c>
      <c r="M181" s="33"/>
      <c r="T181" s="33"/>
      <c r="W181" s="30">
        <v>1675</v>
      </c>
      <c r="X181" s="31">
        <v>23.771000000000001</v>
      </c>
    </row>
    <row r="182" spans="1:24" x14ac:dyDescent="0.25">
      <c r="A182" s="8">
        <v>1676</v>
      </c>
      <c r="L182" s="25">
        <v>1676</v>
      </c>
      <c r="M182" s="33"/>
      <c r="T182" s="33"/>
      <c r="W182" s="30">
        <v>1676</v>
      </c>
      <c r="X182" s="31">
        <v>25.196999999999999</v>
      </c>
    </row>
    <row r="183" spans="1:24" x14ac:dyDescent="0.25">
      <c r="A183" s="8">
        <v>1677</v>
      </c>
      <c r="L183" s="25">
        <v>1677</v>
      </c>
      <c r="M183" s="33"/>
      <c r="T183" s="33"/>
      <c r="W183" s="30">
        <v>1677</v>
      </c>
      <c r="X183" s="31">
        <v>25.196999999999999</v>
      </c>
    </row>
    <row r="184" spans="1:24" x14ac:dyDescent="0.25">
      <c r="A184" s="8">
        <v>1678</v>
      </c>
      <c r="L184" s="25">
        <v>1678</v>
      </c>
      <c r="M184" s="33"/>
      <c r="T184" s="33"/>
      <c r="W184" s="30">
        <v>1678</v>
      </c>
      <c r="X184" s="31">
        <v>25.196999999999999</v>
      </c>
    </row>
    <row r="185" spans="1:24" x14ac:dyDescent="0.25">
      <c r="A185" s="8">
        <v>1679</v>
      </c>
      <c r="L185" s="25">
        <v>1679</v>
      </c>
      <c r="M185" s="33"/>
      <c r="T185" s="33"/>
      <c r="W185" s="30">
        <v>1679</v>
      </c>
      <c r="X185" s="31">
        <v>25.196999999999999</v>
      </c>
    </row>
    <row r="186" spans="1:24" x14ac:dyDescent="0.25">
      <c r="A186" s="8">
        <v>1680</v>
      </c>
      <c r="L186" s="25">
        <v>1680</v>
      </c>
      <c r="M186" s="33"/>
      <c r="T186" s="33"/>
      <c r="W186" s="30">
        <v>1680</v>
      </c>
      <c r="X186" s="31">
        <v>25.196999999999999</v>
      </c>
    </row>
    <row r="187" spans="1:24" x14ac:dyDescent="0.25">
      <c r="A187" s="8">
        <v>1681</v>
      </c>
      <c r="L187" s="25">
        <v>1681</v>
      </c>
      <c r="M187" s="33"/>
      <c r="T187" s="33"/>
      <c r="W187" s="30">
        <v>1681</v>
      </c>
      <c r="X187" s="31">
        <v>25.196999999999999</v>
      </c>
    </row>
    <row r="188" spans="1:24" x14ac:dyDescent="0.25">
      <c r="A188" s="8">
        <v>1682</v>
      </c>
      <c r="L188" s="25">
        <v>1682</v>
      </c>
      <c r="M188" s="33"/>
      <c r="T188" s="33"/>
      <c r="W188" s="30">
        <v>1682</v>
      </c>
      <c r="X188" s="31">
        <v>25.196999999999999</v>
      </c>
    </row>
    <row r="189" spans="1:24" x14ac:dyDescent="0.25">
      <c r="A189" s="8">
        <v>1683</v>
      </c>
      <c r="L189" s="25">
        <v>1683</v>
      </c>
      <c r="M189" s="33"/>
      <c r="T189" s="33"/>
      <c r="W189" s="30">
        <v>1683</v>
      </c>
      <c r="X189" s="31">
        <v>25.196999999999999</v>
      </c>
    </row>
    <row r="190" spans="1:24" x14ac:dyDescent="0.25">
      <c r="A190" s="8">
        <v>1684</v>
      </c>
      <c r="L190" s="25">
        <v>1684</v>
      </c>
      <c r="M190" s="33"/>
      <c r="T190" s="33"/>
      <c r="W190" s="30">
        <v>1684</v>
      </c>
      <c r="X190" s="31">
        <v>25.196999999999999</v>
      </c>
    </row>
    <row r="191" spans="1:24" x14ac:dyDescent="0.25">
      <c r="A191" s="8">
        <v>1685</v>
      </c>
      <c r="L191" s="25">
        <v>1685</v>
      </c>
      <c r="M191" s="33"/>
      <c r="T191" s="33"/>
      <c r="W191" s="30">
        <v>1685</v>
      </c>
      <c r="X191" s="31">
        <v>25.196999999999999</v>
      </c>
    </row>
    <row r="192" spans="1:24" x14ac:dyDescent="0.25">
      <c r="A192" s="8">
        <v>1686</v>
      </c>
      <c r="L192" s="25">
        <v>1686</v>
      </c>
      <c r="M192" s="33"/>
      <c r="T192" s="33"/>
      <c r="W192" s="30">
        <v>1686</v>
      </c>
      <c r="X192" s="31">
        <v>25.196999999999999</v>
      </c>
    </row>
    <row r="193" spans="1:24" x14ac:dyDescent="0.25">
      <c r="A193" s="8">
        <v>1687</v>
      </c>
      <c r="L193" s="25">
        <v>1687</v>
      </c>
      <c r="M193" s="33"/>
      <c r="T193" s="33"/>
      <c r="W193" s="30">
        <v>1687</v>
      </c>
      <c r="X193" s="31">
        <v>25.196999999999999</v>
      </c>
    </row>
    <row r="194" spans="1:24" x14ac:dyDescent="0.25">
      <c r="A194" s="8">
        <v>1688</v>
      </c>
      <c r="C194" s="25">
        <v>160</v>
      </c>
      <c r="I194">
        <v>80</v>
      </c>
      <c r="L194" s="25">
        <v>1688</v>
      </c>
      <c r="M194" s="33"/>
      <c r="N194" s="33">
        <v>5.0800101600203202</v>
      </c>
      <c r="T194" s="33">
        <v>2.22250444500889</v>
      </c>
      <c r="W194" s="30">
        <v>1688</v>
      </c>
      <c r="X194" s="31">
        <v>31.495999999999999</v>
      </c>
    </row>
    <row r="195" spans="1:24" x14ac:dyDescent="0.25">
      <c r="A195" s="8">
        <v>1689</v>
      </c>
      <c r="C195" s="25">
        <v>160</v>
      </c>
      <c r="L195" s="25">
        <v>1689</v>
      </c>
      <c r="M195" s="33"/>
      <c r="N195" s="33">
        <v>5.0800101600203202</v>
      </c>
      <c r="T195" s="33"/>
      <c r="W195" s="30">
        <v>1689</v>
      </c>
      <c r="X195" s="31">
        <v>31.495999999999999</v>
      </c>
    </row>
    <row r="196" spans="1:24" x14ac:dyDescent="0.25">
      <c r="A196" s="8">
        <v>1690</v>
      </c>
      <c r="B196" s="25">
        <v>140</v>
      </c>
      <c r="C196" s="25">
        <v>140</v>
      </c>
      <c r="I196">
        <v>80</v>
      </c>
      <c r="L196" s="25">
        <v>1690</v>
      </c>
      <c r="M196" s="33">
        <v>4.44500889001778</v>
      </c>
      <c r="N196" s="33">
        <v>4.44500889001778</v>
      </c>
      <c r="T196" s="33">
        <v>2.22250444500889</v>
      </c>
      <c r="W196" s="30">
        <v>1690</v>
      </c>
      <c r="X196" s="31">
        <v>31.495999999999999</v>
      </c>
    </row>
    <row r="197" spans="1:24" x14ac:dyDescent="0.25">
      <c r="A197" s="8">
        <v>1691</v>
      </c>
      <c r="B197" s="25">
        <v>150</v>
      </c>
      <c r="C197" s="25">
        <v>160</v>
      </c>
      <c r="I197">
        <v>80</v>
      </c>
      <c r="L197" s="25">
        <v>1691</v>
      </c>
      <c r="M197" s="33">
        <v>4.7625095250190501</v>
      </c>
      <c r="N197" s="33">
        <v>5.0800101600203202</v>
      </c>
      <c r="T197" s="33">
        <v>2.22250444500889</v>
      </c>
      <c r="W197" s="30">
        <v>1691</v>
      </c>
      <c r="X197" s="31">
        <v>31.495999999999999</v>
      </c>
    </row>
    <row r="198" spans="1:24" x14ac:dyDescent="0.25">
      <c r="A198" s="8">
        <v>1692</v>
      </c>
      <c r="B198" s="25">
        <v>160</v>
      </c>
      <c r="C198" s="25">
        <v>160</v>
      </c>
      <c r="I198">
        <v>80</v>
      </c>
      <c r="L198" s="25">
        <v>1692</v>
      </c>
      <c r="M198" s="33">
        <v>5.0800101600203202</v>
      </c>
      <c r="N198" s="33">
        <v>5.0800101600203202</v>
      </c>
      <c r="T198" s="33">
        <v>2.5400050800101601</v>
      </c>
      <c r="W198" s="30">
        <v>1692</v>
      </c>
      <c r="X198" s="31">
        <v>31.495999999999999</v>
      </c>
    </row>
    <row r="199" spans="1:24" x14ac:dyDescent="0.25">
      <c r="A199" s="8">
        <v>1693</v>
      </c>
      <c r="B199" s="25">
        <v>160</v>
      </c>
      <c r="C199" s="25">
        <v>160</v>
      </c>
      <c r="L199" s="25">
        <v>1693</v>
      </c>
      <c r="M199" s="33">
        <v>5.0800101600203202</v>
      </c>
      <c r="N199" s="33">
        <v>5.0800101600203202</v>
      </c>
      <c r="T199" s="33"/>
      <c r="W199" s="30">
        <v>1693</v>
      </c>
      <c r="X199" s="31">
        <v>31.495999999999999</v>
      </c>
    </row>
    <row r="200" spans="1:24" x14ac:dyDescent="0.25">
      <c r="A200" s="8">
        <v>1694</v>
      </c>
      <c r="B200" s="25">
        <v>160</v>
      </c>
      <c r="C200" s="25">
        <v>160</v>
      </c>
      <c r="I200">
        <v>80</v>
      </c>
      <c r="L200" s="25">
        <v>1694</v>
      </c>
      <c r="M200" s="33">
        <v>5.0800101600203202</v>
      </c>
      <c r="N200" s="33">
        <v>5.0800101600203202</v>
      </c>
      <c r="T200" s="33">
        <v>2.5400050800101601</v>
      </c>
      <c r="W200" s="30">
        <v>1694</v>
      </c>
      <c r="X200" s="31">
        <v>31.495999999999999</v>
      </c>
    </row>
    <row r="201" spans="1:24" x14ac:dyDescent="0.25">
      <c r="A201" s="8">
        <v>1695</v>
      </c>
      <c r="B201" s="25">
        <v>200</v>
      </c>
      <c r="C201" s="25">
        <v>160</v>
      </c>
      <c r="I201">
        <v>100</v>
      </c>
      <c r="L201" s="25">
        <v>1695</v>
      </c>
      <c r="M201" s="33">
        <v>6.3500127000254007</v>
      </c>
      <c r="N201" s="33">
        <v>5.0800101600203202</v>
      </c>
      <c r="T201" s="33">
        <v>3.1750063500127004</v>
      </c>
      <c r="W201" s="30">
        <v>1695</v>
      </c>
      <c r="X201" s="31">
        <v>31.495999999999999</v>
      </c>
    </row>
    <row r="202" spans="1:24" x14ac:dyDescent="0.25">
      <c r="A202" s="8">
        <v>1696</v>
      </c>
      <c r="B202" s="25">
        <v>160</v>
      </c>
      <c r="C202" s="25">
        <v>160</v>
      </c>
      <c r="I202">
        <v>100</v>
      </c>
      <c r="L202" s="25">
        <v>1696</v>
      </c>
      <c r="M202" s="33">
        <v>5.0800101600203202</v>
      </c>
      <c r="N202" s="33">
        <v>5.0800101600203202</v>
      </c>
      <c r="T202" s="33">
        <v>3.1750063500127004</v>
      </c>
      <c r="W202" s="30">
        <v>1696</v>
      </c>
      <c r="X202" s="31">
        <v>31.495999999999999</v>
      </c>
    </row>
    <row r="203" spans="1:24" x14ac:dyDescent="0.25">
      <c r="A203" s="8">
        <v>1697</v>
      </c>
      <c r="B203" s="25">
        <v>150</v>
      </c>
      <c r="C203" s="25">
        <v>160</v>
      </c>
      <c r="I203">
        <v>100</v>
      </c>
      <c r="L203" s="25">
        <v>1697</v>
      </c>
      <c r="M203" s="33">
        <v>4.7625095250190501</v>
      </c>
      <c r="N203" s="33">
        <v>5.0800101600203202</v>
      </c>
      <c r="T203" s="33">
        <v>3.1750063500127004</v>
      </c>
      <c r="W203" s="30">
        <v>1697</v>
      </c>
      <c r="X203" s="31">
        <v>31.495999999999999</v>
      </c>
    </row>
    <row r="204" spans="1:24" x14ac:dyDescent="0.25">
      <c r="A204" s="8">
        <v>1698</v>
      </c>
      <c r="B204" s="25">
        <v>180</v>
      </c>
      <c r="C204" s="25">
        <v>160</v>
      </c>
      <c r="I204">
        <v>80</v>
      </c>
      <c r="L204" s="25">
        <v>1698</v>
      </c>
      <c r="M204" s="33">
        <v>5.7150114300228605</v>
      </c>
      <c r="N204" s="33">
        <v>5.0800101600203202</v>
      </c>
      <c r="T204" s="33">
        <v>2.22250444500889</v>
      </c>
      <c r="W204" s="30">
        <v>1698</v>
      </c>
      <c r="X204" s="31">
        <v>31.495999999999999</v>
      </c>
    </row>
    <row r="205" spans="1:24" x14ac:dyDescent="0.25">
      <c r="A205" s="8">
        <v>1699</v>
      </c>
      <c r="B205" s="25">
        <v>160</v>
      </c>
      <c r="I205">
        <v>100</v>
      </c>
      <c r="L205" s="25">
        <v>1699</v>
      </c>
      <c r="M205" s="33">
        <v>5.0800101600203202</v>
      </c>
      <c r="N205" s="33"/>
      <c r="T205" s="33">
        <v>1.9050038100076201</v>
      </c>
      <c r="W205" s="30">
        <v>1699</v>
      </c>
      <c r="X205" s="31">
        <v>31.495999999999999</v>
      </c>
    </row>
    <row r="206" spans="1:24" x14ac:dyDescent="0.25">
      <c r="A206" s="8">
        <v>1700</v>
      </c>
      <c r="B206" s="25">
        <v>160</v>
      </c>
      <c r="C206" s="25">
        <v>160</v>
      </c>
      <c r="I206">
        <v>80</v>
      </c>
      <c r="L206" s="25">
        <v>1700</v>
      </c>
      <c r="M206" s="33">
        <v>5.0800101600203202</v>
      </c>
      <c r="N206" s="33">
        <v>5.0800101600203202</v>
      </c>
      <c r="T206" s="33">
        <v>2.5400050800101601</v>
      </c>
      <c r="W206" s="30">
        <v>1700</v>
      </c>
      <c r="X206" s="31">
        <v>31.495999999999999</v>
      </c>
    </row>
    <row r="207" spans="1:24" x14ac:dyDescent="0.25">
      <c r="A207" s="8">
        <v>1701</v>
      </c>
      <c r="B207" s="25">
        <v>160</v>
      </c>
      <c r="C207" s="25">
        <v>160</v>
      </c>
      <c r="I207">
        <v>80</v>
      </c>
      <c r="L207" s="25">
        <v>1701</v>
      </c>
      <c r="M207" s="33">
        <v>5.0800101600203202</v>
      </c>
      <c r="N207" s="33">
        <v>5.0800101600203202</v>
      </c>
      <c r="T207" s="33">
        <v>2.22250444500889</v>
      </c>
      <c r="W207" s="30">
        <v>1701</v>
      </c>
      <c r="X207" s="31">
        <v>31.495999999999999</v>
      </c>
    </row>
    <row r="208" spans="1:24" x14ac:dyDescent="0.25">
      <c r="A208" s="8">
        <v>1702</v>
      </c>
      <c r="B208" s="25">
        <v>160</v>
      </c>
      <c r="C208" s="25">
        <v>200</v>
      </c>
      <c r="I208">
        <v>80</v>
      </c>
      <c r="L208" s="25">
        <v>1702</v>
      </c>
      <c r="M208" s="33">
        <v>5.0800101600203202</v>
      </c>
      <c r="N208" s="33">
        <v>6.3500127000254007</v>
      </c>
      <c r="T208" s="33">
        <v>2.5400050800101601</v>
      </c>
      <c r="W208" s="30">
        <v>1702</v>
      </c>
      <c r="X208" s="31">
        <v>31.495999999999999</v>
      </c>
    </row>
    <row r="209" spans="1:24" x14ac:dyDescent="0.25">
      <c r="A209" s="8">
        <v>1703</v>
      </c>
      <c r="C209" s="25">
        <v>200</v>
      </c>
      <c r="I209">
        <v>80</v>
      </c>
      <c r="L209" s="25">
        <v>1703</v>
      </c>
      <c r="M209" s="33"/>
      <c r="N209" s="33">
        <v>6.3500127000254007</v>
      </c>
      <c r="T209" s="33">
        <v>2.5400050800101601</v>
      </c>
      <c r="W209" s="30">
        <v>1703</v>
      </c>
      <c r="X209" s="31">
        <v>31.495999999999999</v>
      </c>
    </row>
    <row r="210" spans="1:24" x14ac:dyDescent="0.25">
      <c r="A210" s="8">
        <v>1704</v>
      </c>
      <c r="L210" s="25">
        <v>1704</v>
      </c>
      <c r="M210" s="33"/>
      <c r="T210" s="33"/>
      <c r="W210" s="30">
        <v>1704</v>
      </c>
      <c r="X210" s="31">
        <v>31.495999999999999</v>
      </c>
    </row>
    <row r="211" spans="1:24" x14ac:dyDescent="0.25">
      <c r="A211" s="8">
        <v>1705</v>
      </c>
      <c r="L211" s="25">
        <v>1705</v>
      </c>
      <c r="M211" s="33"/>
      <c r="T211" s="33"/>
      <c r="W211" s="30">
        <v>1705</v>
      </c>
      <c r="X211" s="31">
        <v>31.495999999999999</v>
      </c>
    </row>
    <row r="212" spans="1:24" x14ac:dyDescent="0.25">
      <c r="A212" s="8">
        <v>1706</v>
      </c>
      <c r="L212" s="25">
        <v>1706</v>
      </c>
      <c r="M212" s="33"/>
      <c r="T212" s="33"/>
      <c r="W212" s="30">
        <v>1706</v>
      </c>
      <c r="X212" s="31">
        <v>31.495999999999999</v>
      </c>
    </row>
    <row r="213" spans="1:24" x14ac:dyDescent="0.25">
      <c r="A213" s="8">
        <v>1707</v>
      </c>
      <c r="L213" s="25">
        <v>1707</v>
      </c>
      <c r="M213" s="33"/>
      <c r="T213" s="33"/>
      <c r="W213" s="30">
        <v>1707</v>
      </c>
      <c r="X213" s="31">
        <v>31.495999999999999</v>
      </c>
    </row>
    <row r="214" spans="1:24" x14ac:dyDescent="0.25">
      <c r="A214" s="8">
        <v>1708</v>
      </c>
      <c r="L214" s="25">
        <v>1708</v>
      </c>
      <c r="M214" s="33"/>
      <c r="T214" s="33"/>
      <c r="W214" s="30">
        <v>1708</v>
      </c>
      <c r="X214" s="31">
        <v>31.495999999999999</v>
      </c>
    </row>
    <row r="215" spans="1:24" x14ac:dyDescent="0.25">
      <c r="A215" s="9">
        <v>1709</v>
      </c>
      <c r="L215" s="25">
        <v>1709</v>
      </c>
      <c r="M215" s="33"/>
      <c r="T215" s="33"/>
      <c r="W215" s="30">
        <v>1709</v>
      </c>
      <c r="X215" s="31">
        <v>31.495999999999999</v>
      </c>
    </row>
    <row r="216" spans="1:24" x14ac:dyDescent="0.25">
      <c r="A216" s="9">
        <v>1710</v>
      </c>
      <c r="C216" s="25">
        <v>200</v>
      </c>
      <c r="L216" s="25">
        <v>1710</v>
      </c>
      <c r="M216" s="33"/>
      <c r="N216" s="33">
        <v>6.3500127000254007</v>
      </c>
      <c r="T216" s="33"/>
      <c r="W216" s="30">
        <v>1710</v>
      </c>
      <c r="X216" s="31">
        <v>31.495999999999999</v>
      </c>
    </row>
    <row r="217" spans="1:24" x14ac:dyDescent="0.25">
      <c r="A217" s="9">
        <v>1711</v>
      </c>
      <c r="C217" s="25">
        <v>200</v>
      </c>
      <c r="L217" s="25">
        <v>1711</v>
      </c>
      <c r="M217" s="33"/>
      <c r="N217" s="33">
        <v>6.3500127000254007</v>
      </c>
      <c r="T217" s="33"/>
      <c r="W217" s="30">
        <v>1711</v>
      </c>
      <c r="X217" s="31">
        <v>31.495999999999999</v>
      </c>
    </row>
    <row r="218" spans="1:24" x14ac:dyDescent="0.25">
      <c r="A218" s="9">
        <v>1712</v>
      </c>
      <c r="B218" s="25">
        <v>200</v>
      </c>
      <c r="L218" s="25">
        <v>1712</v>
      </c>
      <c r="M218" s="33">
        <v>6.3500127000254007</v>
      </c>
      <c r="N218" s="33"/>
      <c r="T218" s="33"/>
      <c r="W218" s="30">
        <v>1712</v>
      </c>
      <c r="X218" s="31">
        <v>31.495999999999999</v>
      </c>
    </row>
    <row r="219" spans="1:24" x14ac:dyDescent="0.25">
      <c r="A219" s="9">
        <v>1713</v>
      </c>
      <c r="L219" s="25">
        <v>1713</v>
      </c>
      <c r="M219" s="33"/>
      <c r="N219" s="33"/>
      <c r="T219" s="33"/>
      <c r="W219" s="30">
        <v>1713</v>
      </c>
      <c r="X219" s="31">
        <v>31.495999999999999</v>
      </c>
    </row>
    <row r="220" spans="1:24" x14ac:dyDescent="0.25">
      <c r="A220" s="8">
        <v>1714</v>
      </c>
      <c r="L220" s="25">
        <v>1714</v>
      </c>
      <c r="M220" s="33"/>
      <c r="N220" s="33"/>
      <c r="T220" s="33"/>
      <c r="W220" s="30">
        <v>1714</v>
      </c>
      <c r="X220" s="31">
        <v>31.495999999999999</v>
      </c>
    </row>
    <row r="221" spans="1:24" x14ac:dyDescent="0.25">
      <c r="A221" s="8">
        <v>1715</v>
      </c>
      <c r="B221" s="25">
        <v>200</v>
      </c>
      <c r="C221" s="25">
        <v>200</v>
      </c>
      <c r="I221">
        <v>100</v>
      </c>
      <c r="L221" s="25">
        <v>1715</v>
      </c>
      <c r="M221" s="33">
        <v>6.3500127000254007</v>
      </c>
      <c r="N221" s="33">
        <v>6.3500127000254007</v>
      </c>
      <c r="T221" s="33">
        <v>3.1750063500127004</v>
      </c>
      <c r="W221" s="30">
        <v>1715</v>
      </c>
      <c r="X221" s="31">
        <v>31.495999999999999</v>
      </c>
    </row>
    <row r="222" spans="1:24" x14ac:dyDescent="0.25">
      <c r="A222" s="8">
        <v>1716</v>
      </c>
      <c r="B222" s="25">
        <v>200</v>
      </c>
      <c r="C222" s="25">
        <v>200</v>
      </c>
      <c r="I222">
        <v>100</v>
      </c>
      <c r="L222" s="25">
        <v>1716</v>
      </c>
      <c r="M222" s="33">
        <v>6.3500127000254007</v>
      </c>
      <c r="N222" s="33">
        <v>6.3500127000254007</v>
      </c>
      <c r="T222" s="33">
        <v>3.1750063500127004</v>
      </c>
      <c r="W222" s="30">
        <v>1716</v>
      </c>
      <c r="X222" s="31">
        <v>31.495999999999999</v>
      </c>
    </row>
    <row r="223" spans="1:24" x14ac:dyDescent="0.25">
      <c r="A223" s="8">
        <v>1717</v>
      </c>
      <c r="L223" s="25">
        <v>1717</v>
      </c>
      <c r="M223" s="33"/>
      <c r="N223" s="33"/>
      <c r="T223" s="33"/>
      <c r="W223" s="30">
        <v>1717</v>
      </c>
      <c r="X223" s="31">
        <v>31.495999999999999</v>
      </c>
    </row>
    <row r="224" spans="1:24" x14ac:dyDescent="0.25">
      <c r="A224" s="8">
        <v>1718</v>
      </c>
      <c r="L224" s="25">
        <v>1718</v>
      </c>
      <c r="M224" s="33"/>
      <c r="N224" s="33"/>
      <c r="T224" s="33"/>
      <c r="W224" s="30">
        <v>1718</v>
      </c>
      <c r="X224" s="31">
        <v>31.495999999999999</v>
      </c>
    </row>
    <row r="225" spans="1:24" x14ac:dyDescent="0.25">
      <c r="A225" s="8">
        <v>1719</v>
      </c>
      <c r="L225" s="25">
        <v>1719</v>
      </c>
      <c r="M225" s="33"/>
      <c r="N225" s="33"/>
      <c r="T225" s="33"/>
      <c r="W225" s="30">
        <v>1719</v>
      </c>
      <c r="X225" s="31">
        <v>31.495999999999999</v>
      </c>
    </row>
    <row r="226" spans="1:24" x14ac:dyDescent="0.25">
      <c r="A226" s="8">
        <v>1720</v>
      </c>
      <c r="L226" s="25">
        <v>1720</v>
      </c>
      <c r="M226" s="33"/>
      <c r="N226" s="33"/>
      <c r="T226" s="33"/>
      <c r="W226" s="30">
        <v>1720</v>
      </c>
      <c r="X226" s="31">
        <v>31.495999999999999</v>
      </c>
    </row>
    <row r="227" spans="1:24" x14ac:dyDescent="0.25">
      <c r="A227" s="8">
        <v>1721</v>
      </c>
      <c r="C227" s="25">
        <v>200</v>
      </c>
      <c r="I227">
        <v>100</v>
      </c>
      <c r="L227" s="25">
        <v>1721</v>
      </c>
      <c r="M227" s="33"/>
      <c r="N227" s="33">
        <v>6.3500127000254007</v>
      </c>
      <c r="T227" s="33">
        <v>3.1750063500127004</v>
      </c>
      <c r="W227" s="30">
        <v>1721</v>
      </c>
      <c r="X227" s="31">
        <v>31.495999999999999</v>
      </c>
    </row>
    <row r="228" spans="1:24" x14ac:dyDescent="0.25">
      <c r="A228" s="8">
        <v>1722</v>
      </c>
      <c r="B228" s="25">
        <v>200</v>
      </c>
      <c r="C228" s="25">
        <v>200</v>
      </c>
      <c r="I228">
        <v>100</v>
      </c>
      <c r="L228" s="25">
        <v>1722</v>
      </c>
      <c r="M228" s="33">
        <v>6.3500127000254007</v>
      </c>
      <c r="N228" s="33">
        <v>6.3500127000254007</v>
      </c>
      <c r="T228" s="33">
        <v>3.1750063500127004</v>
      </c>
      <c r="W228" s="30">
        <v>1722</v>
      </c>
      <c r="X228" s="31">
        <v>31.495999999999999</v>
      </c>
    </row>
    <row r="229" spans="1:24" x14ac:dyDescent="0.25">
      <c r="A229" s="8">
        <v>1723</v>
      </c>
      <c r="B229" s="25">
        <v>200</v>
      </c>
      <c r="C229" s="25">
        <v>200</v>
      </c>
      <c r="I229">
        <v>100</v>
      </c>
      <c r="L229" s="25">
        <v>1723</v>
      </c>
      <c r="M229" s="33">
        <v>6.3500127000254007</v>
      </c>
      <c r="N229" s="33">
        <v>6.3500127000254007</v>
      </c>
      <c r="T229" s="33">
        <v>3.1750063500127004</v>
      </c>
      <c r="W229" s="30">
        <v>1723</v>
      </c>
      <c r="X229" s="31">
        <v>31.495999999999999</v>
      </c>
    </row>
    <row r="230" spans="1:24" x14ac:dyDescent="0.25">
      <c r="A230" s="8">
        <v>1724</v>
      </c>
      <c r="B230" s="25">
        <v>200</v>
      </c>
      <c r="C230" s="25">
        <v>200</v>
      </c>
      <c r="I230">
        <v>120</v>
      </c>
      <c r="L230" s="25">
        <v>1724</v>
      </c>
      <c r="M230" s="33">
        <v>6.3500127000254007</v>
      </c>
      <c r="N230" s="33">
        <v>6.3500127000254007</v>
      </c>
      <c r="T230" s="33">
        <v>3.1750063500127004</v>
      </c>
      <c r="W230" s="30">
        <v>1724</v>
      </c>
      <c r="X230" s="31">
        <v>31.495999999999999</v>
      </c>
    </row>
    <row r="231" spans="1:24" x14ac:dyDescent="0.25">
      <c r="A231" s="8">
        <v>1725</v>
      </c>
      <c r="B231" s="25">
        <v>200</v>
      </c>
      <c r="C231" s="25">
        <v>200</v>
      </c>
      <c r="I231">
        <v>120</v>
      </c>
      <c r="L231" s="25">
        <v>1725</v>
      </c>
      <c r="M231" s="33">
        <v>6.3500127000254007</v>
      </c>
      <c r="N231" s="33">
        <v>6.3500127000254007</v>
      </c>
      <c r="T231" s="33">
        <v>3.1750063500127004</v>
      </c>
      <c r="W231" s="30">
        <v>1725</v>
      </c>
      <c r="X231" s="31">
        <v>31.495999999999999</v>
      </c>
    </row>
    <row r="232" spans="1:24" x14ac:dyDescent="0.25">
      <c r="A232" s="8">
        <v>1726</v>
      </c>
      <c r="B232" s="25">
        <v>190</v>
      </c>
      <c r="C232" s="25">
        <v>200</v>
      </c>
      <c r="I232">
        <v>120</v>
      </c>
      <c r="L232" s="25">
        <v>1726</v>
      </c>
      <c r="M232" s="33">
        <v>6.0325120650241306</v>
      </c>
      <c r="N232" s="33">
        <v>6.3500127000254007</v>
      </c>
      <c r="T232" s="33">
        <v>3.1750063500127004</v>
      </c>
      <c r="W232" s="30">
        <v>1726</v>
      </c>
      <c r="X232" s="31">
        <v>31.495999999999999</v>
      </c>
    </row>
    <row r="233" spans="1:24" x14ac:dyDescent="0.25">
      <c r="A233" s="8">
        <v>1727</v>
      </c>
      <c r="L233" s="25">
        <v>1727</v>
      </c>
      <c r="M233" s="33"/>
      <c r="N233" s="33"/>
      <c r="T233" s="33"/>
      <c r="W233" s="30">
        <v>1727</v>
      </c>
      <c r="X233" s="31">
        <v>31.495999999999999</v>
      </c>
    </row>
    <row r="234" spans="1:24" x14ac:dyDescent="0.25">
      <c r="A234" s="8">
        <v>1728</v>
      </c>
      <c r="I234">
        <v>120</v>
      </c>
      <c r="L234" s="25">
        <v>1728</v>
      </c>
      <c r="M234" s="33"/>
      <c r="N234" s="33"/>
      <c r="T234" s="33">
        <v>3.1750063500127004</v>
      </c>
      <c r="W234" s="30">
        <v>1728</v>
      </c>
      <c r="X234" s="31">
        <v>31.495999999999999</v>
      </c>
    </row>
    <row r="235" spans="1:24" x14ac:dyDescent="0.25">
      <c r="A235" s="8">
        <v>1729</v>
      </c>
      <c r="I235">
        <v>120</v>
      </c>
      <c r="L235" s="25">
        <v>1729</v>
      </c>
      <c r="M235" s="33"/>
      <c r="N235" s="33"/>
      <c r="T235" s="33">
        <v>3.1750063500127004</v>
      </c>
      <c r="W235" s="30">
        <v>1729</v>
      </c>
      <c r="X235" s="31">
        <v>31.495999999999999</v>
      </c>
    </row>
    <row r="236" spans="1:24" x14ac:dyDescent="0.25">
      <c r="A236" s="8">
        <v>1730</v>
      </c>
      <c r="L236" s="25">
        <v>1730</v>
      </c>
      <c r="M236" s="33"/>
      <c r="N236" s="33"/>
      <c r="T236" s="33"/>
      <c r="W236" s="30">
        <v>1730</v>
      </c>
      <c r="X236" s="31">
        <v>31.495999999999999</v>
      </c>
    </row>
    <row r="237" spans="1:24" x14ac:dyDescent="0.25">
      <c r="A237" s="8">
        <v>1731</v>
      </c>
      <c r="L237" s="25">
        <v>1731</v>
      </c>
      <c r="M237" s="33"/>
      <c r="N237" s="33"/>
      <c r="T237" s="33"/>
      <c r="W237" s="30">
        <v>1731</v>
      </c>
      <c r="X237" s="31">
        <v>31.495999999999999</v>
      </c>
    </row>
    <row r="238" spans="1:24" x14ac:dyDescent="0.25">
      <c r="A238" s="8">
        <v>1732</v>
      </c>
      <c r="L238" s="25">
        <v>1732</v>
      </c>
      <c r="M238" s="33"/>
      <c r="N238" s="33"/>
      <c r="T238" s="33"/>
      <c r="W238" s="30">
        <v>1732</v>
      </c>
      <c r="X238" s="31">
        <v>31.495999999999999</v>
      </c>
    </row>
    <row r="239" spans="1:24" x14ac:dyDescent="0.25">
      <c r="A239" s="8">
        <v>1733</v>
      </c>
      <c r="L239" s="25">
        <v>1733</v>
      </c>
      <c r="M239" s="33"/>
      <c r="N239" s="33"/>
      <c r="T239" s="33"/>
      <c r="W239" s="30">
        <v>1733</v>
      </c>
      <c r="X239" s="31">
        <v>31.495999999999999</v>
      </c>
    </row>
    <row r="240" spans="1:24" x14ac:dyDescent="0.25">
      <c r="A240" s="8">
        <v>1734</v>
      </c>
      <c r="L240" s="25">
        <v>1734</v>
      </c>
      <c r="M240" s="33"/>
      <c r="N240" s="33"/>
      <c r="T240" s="33"/>
      <c r="W240" s="30">
        <v>1734</v>
      </c>
      <c r="X240" s="31">
        <v>33.279000000000003</v>
      </c>
    </row>
    <row r="241" spans="1:24" x14ac:dyDescent="0.25">
      <c r="A241" s="8">
        <v>1735</v>
      </c>
      <c r="L241" s="25">
        <v>1735</v>
      </c>
      <c r="M241" s="33"/>
      <c r="N241" s="33"/>
      <c r="T241" s="33"/>
      <c r="W241" s="30">
        <v>1735</v>
      </c>
      <c r="X241" s="31">
        <v>33.279000000000003</v>
      </c>
    </row>
    <row r="242" spans="1:24" x14ac:dyDescent="0.25">
      <c r="A242" s="8">
        <v>1736</v>
      </c>
      <c r="L242" s="25">
        <v>1736</v>
      </c>
      <c r="M242" s="33"/>
      <c r="N242" s="33"/>
      <c r="T242" s="33"/>
      <c r="W242" s="30">
        <v>1736</v>
      </c>
      <c r="X242" s="31">
        <v>33.279000000000003</v>
      </c>
    </row>
    <row r="243" spans="1:24" x14ac:dyDescent="0.25">
      <c r="A243" s="8">
        <v>1737</v>
      </c>
      <c r="L243" s="25">
        <v>1737</v>
      </c>
      <c r="M243" s="33"/>
      <c r="N243" s="33"/>
      <c r="T243" s="33"/>
      <c r="W243" s="30">
        <v>1737</v>
      </c>
      <c r="X243" s="31">
        <v>33.279000000000003</v>
      </c>
    </row>
    <row r="244" spans="1:24" x14ac:dyDescent="0.25">
      <c r="A244" s="8">
        <v>1738</v>
      </c>
      <c r="L244" s="25">
        <v>1738</v>
      </c>
      <c r="M244" s="33"/>
      <c r="N244" s="33"/>
      <c r="T244" s="33"/>
      <c r="W244" s="30">
        <v>1738</v>
      </c>
      <c r="X244" s="31">
        <v>33.279000000000003</v>
      </c>
    </row>
    <row r="245" spans="1:24" x14ac:dyDescent="0.25">
      <c r="A245" s="8">
        <v>1739</v>
      </c>
      <c r="B245" s="25">
        <v>175</v>
      </c>
      <c r="C245" s="25">
        <v>200</v>
      </c>
      <c r="I245">
        <v>110</v>
      </c>
      <c r="L245" s="25">
        <v>1739</v>
      </c>
      <c r="M245" s="33">
        <v>5.2585714714985423</v>
      </c>
      <c r="N245" s="33">
        <v>6.0097959674269052</v>
      </c>
      <c r="T245" s="33">
        <v>3.1750063500127004</v>
      </c>
      <c r="W245" s="30">
        <v>1739</v>
      </c>
      <c r="X245" s="31">
        <v>33.279000000000003</v>
      </c>
    </row>
    <row r="246" spans="1:24" x14ac:dyDescent="0.25">
      <c r="A246" s="8">
        <v>1740</v>
      </c>
      <c r="B246" s="25">
        <v>200</v>
      </c>
      <c r="L246" s="25">
        <v>1740</v>
      </c>
      <c r="M246" s="33">
        <v>6.0097959674269052</v>
      </c>
      <c r="N246" s="33"/>
      <c r="T246" s="33"/>
      <c r="W246" s="30">
        <v>1740</v>
      </c>
      <c r="X246" s="31">
        <v>33.279000000000003</v>
      </c>
    </row>
    <row r="247" spans="1:24" x14ac:dyDescent="0.25">
      <c r="A247" s="8">
        <v>1741</v>
      </c>
      <c r="L247" s="25">
        <v>1741</v>
      </c>
      <c r="M247" s="33"/>
      <c r="N247" s="33"/>
      <c r="T247" s="33"/>
      <c r="W247" s="30">
        <v>1741</v>
      </c>
      <c r="X247" s="31">
        <v>33.279000000000003</v>
      </c>
    </row>
    <row r="248" spans="1:24" x14ac:dyDescent="0.25">
      <c r="A248" s="8">
        <v>1742</v>
      </c>
      <c r="L248" s="25">
        <v>1742</v>
      </c>
      <c r="M248" s="33"/>
      <c r="N248" s="33"/>
      <c r="T248" s="33"/>
      <c r="W248" s="30">
        <v>1742</v>
      </c>
      <c r="X248" s="31">
        <v>33.279000000000003</v>
      </c>
    </row>
    <row r="249" spans="1:24" x14ac:dyDescent="0.25">
      <c r="A249" s="8">
        <v>1743</v>
      </c>
      <c r="L249" s="25">
        <v>1743</v>
      </c>
      <c r="M249" s="33"/>
      <c r="N249" s="33"/>
      <c r="T249" s="33"/>
      <c r="W249" s="30">
        <v>1743</v>
      </c>
      <c r="X249" s="31">
        <v>33.279000000000003</v>
      </c>
    </row>
    <row r="250" spans="1:24" x14ac:dyDescent="0.25">
      <c r="A250" s="8">
        <v>1744</v>
      </c>
      <c r="L250" s="25">
        <v>1744</v>
      </c>
      <c r="M250" s="33"/>
      <c r="N250" s="33"/>
      <c r="T250" s="33"/>
      <c r="W250" s="30">
        <v>1744</v>
      </c>
      <c r="X250" s="31">
        <v>33.279000000000003</v>
      </c>
    </row>
    <row r="251" spans="1:24" x14ac:dyDescent="0.25">
      <c r="A251" s="8">
        <v>1745</v>
      </c>
      <c r="L251" s="25">
        <v>1745</v>
      </c>
      <c r="M251" s="33"/>
      <c r="N251" s="33"/>
      <c r="T251" s="33"/>
      <c r="W251" s="30">
        <v>1745</v>
      </c>
      <c r="X251" s="31">
        <v>33.279000000000003</v>
      </c>
    </row>
    <row r="252" spans="1:24" x14ac:dyDescent="0.25">
      <c r="A252" s="8">
        <v>1746</v>
      </c>
      <c r="L252" s="25">
        <v>1746</v>
      </c>
      <c r="M252" s="33"/>
      <c r="N252" s="33"/>
      <c r="T252" s="33"/>
      <c r="W252" s="30">
        <v>1746</v>
      </c>
      <c r="X252" s="31">
        <v>33.279000000000003</v>
      </c>
    </row>
    <row r="253" spans="1:24" x14ac:dyDescent="0.25">
      <c r="A253" s="8">
        <v>1747</v>
      </c>
      <c r="L253" s="25">
        <v>1747</v>
      </c>
      <c r="M253" s="33"/>
      <c r="N253" s="33"/>
      <c r="T253" s="33"/>
      <c r="W253" s="30">
        <v>1747</v>
      </c>
      <c r="X253" s="31">
        <v>35.655999999999999</v>
      </c>
    </row>
    <row r="254" spans="1:24" x14ac:dyDescent="0.25">
      <c r="A254" s="8">
        <v>1748</v>
      </c>
      <c r="L254" s="25">
        <v>1748</v>
      </c>
      <c r="M254" s="33"/>
      <c r="N254" s="33"/>
      <c r="T254" s="33"/>
      <c r="W254" s="30">
        <v>1748</v>
      </c>
      <c r="X254" s="31">
        <v>35.655999999999999</v>
      </c>
    </row>
    <row r="255" spans="1:24" x14ac:dyDescent="0.25">
      <c r="A255" s="8">
        <v>1749</v>
      </c>
      <c r="L255" s="25">
        <v>1749</v>
      </c>
      <c r="M255" s="33"/>
      <c r="N255" s="33"/>
      <c r="T255" s="33"/>
      <c r="W255" s="30">
        <v>1749</v>
      </c>
      <c r="X255" s="31">
        <v>35.655999999999999</v>
      </c>
    </row>
    <row r="256" spans="1:24" x14ac:dyDescent="0.25">
      <c r="A256" s="8">
        <v>1750</v>
      </c>
      <c r="L256" s="25">
        <v>1750</v>
      </c>
      <c r="M256" s="33"/>
      <c r="N256" s="33"/>
      <c r="T256" s="33"/>
      <c r="W256" s="30">
        <v>1750</v>
      </c>
      <c r="X256" s="31">
        <v>35.655999999999999</v>
      </c>
    </row>
    <row r="257" spans="1:24" x14ac:dyDescent="0.25">
      <c r="A257" s="8">
        <v>1751</v>
      </c>
      <c r="L257" s="25">
        <v>1751</v>
      </c>
      <c r="M257" s="33"/>
      <c r="N257" s="33"/>
      <c r="T257" s="33"/>
      <c r="W257" s="30">
        <v>1751</v>
      </c>
      <c r="X257" s="31">
        <v>35.655999999999999</v>
      </c>
    </row>
    <row r="258" spans="1:24" x14ac:dyDescent="0.25">
      <c r="A258" s="8">
        <v>1752</v>
      </c>
      <c r="L258" s="25">
        <v>1752</v>
      </c>
      <c r="M258" s="33"/>
      <c r="N258" s="33"/>
      <c r="T258" s="33"/>
      <c r="W258" s="30">
        <v>1752</v>
      </c>
      <c r="X258" s="31">
        <v>35.655999999999999</v>
      </c>
    </row>
    <row r="259" spans="1:24" x14ac:dyDescent="0.25">
      <c r="A259" s="8">
        <v>1753</v>
      </c>
      <c r="L259" s="25">
        <v>1753</v>
      </c>
      <c r="M259" s="33"/>
      <c r="N259" s="33"/>
      <c r="T259" s="33"/>
      <c r="W259" s="30">
        <v>1753</v>
      </c>
      <c r="X259" s="31">
        <v>35.655999999999999</v>
      </c>
    </row>
    <row r="260" spans="1:24" x14ac:dyDescent="0.25">
      <c r="A260" s="8">
        <v>1754</v>
      </c>
      <c r="L260" s="25">
        <v>1754</v>
      </c>
      <c r="M260" s="33"/>
      <c r="N260" s="33"/>
      <c r="T260" s="33"/>
      <c r="W260" s="30">
        <v>1754</v>
      </c>
      <c r="X260" s="31">
        <v>35.655999999999999</v>
      </c>
    </row>
    <row r="261" spans="1:24" x14ac:dyDescent="0.25">
      <c r="A261" s="9">
        <v>1755</v>
      </c>
      <c r="L261" s="25">
        <v>1755</v>
      </c>
      <c r="M261" s="33"/>
      <c r="N261" s="33"/>
      <c r="T261" s="33"/>
      <c r="W261" s="30">
        <v>1755</v>
      </c>
      <c r="X261" s="31">
        <v>35.655999999999999</v>
      </c>
    </row>
    <row r="262" spans="1:24" x14ac:dyDescent="0.25">
      <c r="A262" s="9">
        <v>1756</v>
      </c>
      <c r="L262" s="25">
        <v>1756</v>
      </c>
      <c r="M262" s="33"/>
      <c r="N262" s="33"/>
      <c r="T262" s="33"/>
      <c r="W262" s="30">
        <v>1756</v>
      </c>
      <c r="X262" s="31">
        <v>35.655999999999999</v>
      </c>
    </row>
    <row r="263" spans="1:24" x14ac:dyDescent="0.25">
      <c r="A263" s="9">
        <v>1757</v>
      </c>
      <c r="L263" s="25">
        <v>1757</v>
      </c>
      <c r="M263" s="33"/>
      <c r="N263" s="33"/>
      <c r="T263" s="33"/>
      <c r="W263" s="30">
        <v>1757</v>
      </c>
      <c r="X263" s="31">
        <v>35.655999999999999</v>
      </c>
    </row>
    <row r="264" spans="1:24" x14ac:dyDescent="0.25">
      <c r="A264" s="9">
        <v>1758</v>
      </c>
      <c r="L264" s="25">
        <v>1758</v>
      </c>
      <c r="M264" s="33"/>
      <c r="N264" s="33"/>
      <c r="T264" s="33"/>
      <c r="W264" s="30">
        <v>1758</v>
      </c>
      <c r="X264" s="31">
        <v>35.655999999999999</v>
      </c>
    </row>
    <row r="265" spans="1:24" x14ac:dyDescent="0.25">
      <c r="A265" s="9">
        <v>1759</v>
      </c>
      <c r="L265" s="25">
        <v>1759</v>
      </c>
      <c r="M265" s="33"/>
      <c r="N265" s="33"/>
      <c r="T265" s="33"/>
      <c r="W265" s="30">
        <v>1759</v>
      </c>
      <c r="X265" s="31">
        <v>35.655999999999999</v>
      </c>
    </row>
    <row r="266" spans="1:24" x14ac:dyDescent="0.25">
      <c r="A266" s="9">
        <v>1760</v>
      </c>
      <c r="L266" s="25">
        <v>1760</v>
      </c>
      <c r="M266" s="33"/>
      <c r="N266" s="33"/>
      <c r="T266" s="33"/>
      <c r="W266" s="30">
        <v>1760</v>
      </c>
      <c r="X266" s="31">
        <v>35.655999999999999</v>
      </c>
    </row>
    <row r="267" spans="1:24" x14ac:dyDescent="0.25">
      <c r="A267" s="9">
        <v>1761</v>
      </c>
      <c r="L267" s="25">
        <v>1761</v>
      </c>
      <c r="M267" s="33"/>
      <c r="N267" s="33"/>
      <c r="T267" s="33"/>
      <c r="W267" s="30">
        <v>1761</v>
      </c>
      <c r="X267" s="31">
        <v>35.655999999999999</v>
      </c>
    </row>
    <row r="268" spans="1:24" x14ac:dyDescent="0.25">
      <c r="A268" s="9">
        <v>1762</v>
      </c>
      <c r="L268" s="25">
        <v>1762</v>
      </c>
      <c r="M268" s="33"/>
      <c r="N268" s="33"/>
      <c r="T268" s="33"/>
      <c r="W268" s="30">
        <v>1762</v>
      </c>
      <c r="X268" s="31">
        <v>35.655999999999999</v>
      </c>
    </row>
    <row r="269" spans="1:24" x14ac:dyDescent="0.25">
      <c r="A269" s="9">
        <v>1763</v>
      </c>
      <c r="L269" s="25">
        <v>1763</v>
      </c>
      <c r="M269" s="33"/>
      <c r="N269" s="33"/>
      <c r="T269" s="33"/>
      <c r="W269" s="30">
        <v>1763</v>
      </c>
      <c r="X269" s="31">
        <v>35.655999999999999</v>
      </c>
    </row>
    <row r="270" spans="1:24" x14ac:dyDescent="0.25">
      <c r="A270" s="9">
        <v>1764</v>
      </c>
      <c r="L270" s="25">
        <v>1764</v>
      </c>
      <c r="M270" s="33"/>
      <c r="N270" s="33"/>
      <c r="T270" s="33"/>
      <c r="W270" s="30">
        <v>1764</v>
      </c>
      <c r="X270" s="31">
        <v>35.655999999999999</v>
      </c>
    </row>
    <row r="271" spans="1:24" x14ac:dyDescent="0.25">
      <c r="A271" s="9">
        <v>1765</v>
      </c>
      <c r="L271" s="25">
        <v>1765</v>
      </c>
      <c r="M271" s="33"/>
      <c r="N271" s="33"/>
      <c r="T271" s="33"/>
      <c r="W271" s="30">
        <v>1765</v>
      </c>
      <c r="X271" s="31">
        <v>35.655999999999999</v>
      </c>
    </row>
    <row r="272" spans="1:24" x14ac:dyDescent="0.25">
      <c r="A272" s="8">
        <v>1766</v>
      </c>
      <c r="L272" s="25">
        <v>1766</v>
      </c>
      <c r="M272" s="33"/>
      <c r="N272" s="33"/>
      <c r="T272" s="33"/>
      <c r="W272" s="30">
        <v>1766</v>
      </c>
      <c r="X272" s="31">
        <v>35.655999999999999</v>
      </c>
    </row>
    <row r="273" spans="1:24" x14ac:dyDescent="0.25">
      <c r="A273" s="8">
        <v>1767</v>
      </c>
      <c r="L273" s="25">
        <v>1767</v>
      </c>
      <c r="M273" s="33"/>
      <c r="N273" s="33"/>
      <c r="T273" s="33"/>
      <c r="W273" s="30">
        <v>1767</v>
      </c>
      <c r="X273" s="31">
        <v>35.655999999999999</v>
      </c>
    </row>
    <row r="274" spans="1:24" x14ac:dyDescent="0.25">
      <c r="A274" s="8">
        <v>1768</v>
      </c>
      <c r="L274" s="25">
        <v>1768</v>
      </c>
      <c r="M274" s="33"/>
      <c r="N274" s="33"/>
      <c r="T274" s="33"/>
      <c r="W274" s="30">
        <v>1768</v>
      </c>
      <c r="X274" s="31">
        <v>35.655999999999999</v>
      </c>
    </row>
    <row r="275" spans="1:24" x14ac:dyDescent="0.25">
      <c r="A275" s="8">
        <v>1769</v>
      </c>
      <c r="L275" s="25">
        <v>1769</v>
      </c>
      <c r="M275" s="33"/>
      <c r="N275" s="33"/>
      <c r="T275" s="33"/>
      <c r="W275" s="30">
        <v>1769</v>
      </c>
      <c r="X275" s="31">
        <v>35.655999999999999</v>
      </c>
    </row>
    <row r="276" spans="1:24" x14ac:dyDescent="0.25">
      <c r="A276" s="8">
        <v>1770</v>
      </c>
      <c r="L276" s="25">
        <v>1770</v>
      </c>
      <c r="M276" s="33"/>
      <c r="N276" s="33"/>
      <c r="T276" s="33"/>
      <c r="W276" s="30">
        <v>1770</v>
      </c>
      <c r="X276" s="31">
        <v>35.655999999999999</v>
      </c>
    </row>
    <row r="277" spans="1:24" x14ac:dyDescent="0.25">
      <c r="A277" s="8">
        <v>1771</v>
      </c>
      <c r="L277" s="25">
        <v>1771</v>
      </c>
      <c r="M277" s="33"/>
      <c r="T277" s="33"/>
      <c r="W277" s="30">
        <v>1771</v>
      </c>
      <c r="X277" s="31">
        <v>35.655999999999999</v>
      </c>
    </row>
    <row r="278" spans="1:24" x14ac:dyDescent="0.25">
      <c r="A278" s="8">
        <v>1772</v>
      </c>
      <c r="L278" s="25">
        <v>1772</v>
      </c>
      <c r="M278" s="33"/>
      <c r="T278" s="33"/>
      <c r="W278" s="30">
        <v>1772</v>
      </c>
      <c r="X278" s="31">
        <v>35.655999999999999</v>
      </c>
    </row>
    <row r="279" spans="1:24" x14ac:dyDescent="0.25">
      <c r="A279" s="8">
        <v>1773</v>
      </c>
      <c r="L279" s="25">
        <v>1773</v>
      </c>
      <c r="M279" s="33"/>
      <c r="T279" s="33"/>
      <c r="W279" s="30">
        <v>1773</v>
      </c>
      <c r="X279" s="31">
        <v>35.655999999999999</v>
      </c>
    </row>
    <row r="280" spans="1:24" x14ac:dyDescent="0.25">
      <c r="A280" s="8">
        <v>1774</v>
      </c>
      <c r="L280" s="25">
        <v>1774</v>
      </c>
      <c r="M280" s="33"/>
      <c r="T280" s="33"/>
      <c r="W280" s="30">
        <v>1774</v>
      </c>
      <c r="X280" s="31">
        <v>35.655999999999999</v>
      </c>
    </row>
    <row r="281" spans="1:24" x14ac:dyDescent="0.25">
      <c r="A281" s="8">
        <v>1775</v>
      </c>
      <c r="L281" s="25">
        <v>1775</v>
      </c>
      <c r="M281" s="33"/>
      <c r="T281" s="33"/>
      <c r="W281" s="30">
        <v>1775</v>
      </c>
      <c r="X281" s="31">
        <v>35.655999999999999</v>
      </c>
    </row>
    <row r="282" spans="1:24" x14ac:dyDescent="0.25">
      <c r="A282" s="8">
        <v>1776</v>
      </c>
      <c r="B282" s="25">
        <v>200</v>
      </c>
      <c r="C282" s="25">
        <v>200</v>
      </c>
      <c r="I282">
        <v>80</v>
      </c>
      <c r="L282" s="25">
        <v>1776</v>
      </c>
      <c r="M282" s="33">
        <v>5.6091541395557556</v>
      </c>
      <c r="N282" s="33">
        <v>5.6091541395557556</v>
      </c>
      <c r="T282" s="33">
        <v>2.2436616558223021</v>
      </c>
      <c r="W282" s="30">
        <v>1776</v>
      </c>
      <c r="X282" s="31">
        <v>35.655999999999999</v>
      </c>
    </row>
    <row r="283" spans="1:24" x14ac:dyDescent="0.25">
      <c r="A283" s="8">
        <v>1777</v>
      </c>
      <c r="B283" s="25">
        <v>200</v>
      </c>
      <c r="C283" s="25">
        <v>200</v>
      </c>
      <c r="I283">
        <v>120</v>
      </c>
      <c r="L283" s="25">
        <v>1777</v>
      </c>
      <c r="M283" s="33">
        <v>5.6091541395557556</v>
      </c>
      <c r="N283" s="33">
        <v>5.6091541395557556</v>
      </c>
      <c r="T283" s="33">
        <v>3.365492483733453</v>
      </c>
      <c r="W283" s="30">
        <v>1777</v>
      </c>
      <c r="X283" s="31">
        <v>35.655999999999999</v>
      </c>
    </row>
    <row r="284" spans="1:24" x14ac:dyDescent="0.25">
      <c r="A284" s="8">
        <v>1778</v>
      </c>
      <c r="L284" s="25">
        <v>1778</v>
      </c>
      <c r="M284" s="33"/>
      <c r="N284" s="33"/>
      <c r="T284" s="33"/>
      <c r="W284" s="30">
        <v>1778</v>
      </c>
      <c r="X284" s="31">
        <v>35.655999999999999</v>
      </c>
    </row>
    <row r="285" spans="1:24" x14ac:dyDescent="0.25">
      <c r="A285" s="8">
        <v>1779</v>
      </c>
      <c r="B285" s="25">
        <v>200</v>
      </c>
      <c r="C285" s="25">
        <v>200</v>
      </c>
      <c r="I285">
        <v>120</v>
      </c>
      <c r="L285" s="25">
        <v>1779</v>
      </c>
      <c r="M285" s="33">
        <v>5.6091541395557556</v>
      </c>
      <c r="N285" s="33">
        <v>5.6091541395557556</v>
      </c>
      <c r="T285" s="33">
        <v>3.365492483733453</v>
      </c>
      <c r="W285" s="30">
        <v>1779</v>
      </c>
      <c r="X285" s="31">
        <v>35.655999999999999</v>
      </c>
    </row>
    <row r="286" spans="1:24" x14ac:dyDescent="0.25">
      <c r="A286" s="8">
        <v>1780</v>
      </c>
      <c r="B286" s="25">
        <v>200</v>
      </c>
      <c r="C286" s="25">
        <v>200</v>
      </c>
      <c r="I286">
        <v>120</v>
      </c>
      <c r="L286" s="25">
        <v>1780</v>
      </c>
      <c r="M286" s="33">
        <v>5.6091541395557556</v>
      </c>
      <c r="N286" s="33">
        <v>5.6091541395557556</v>
      </c>
      <c r="T286" s="33">
        <v>3.365492483733453</v>
      </c>
      <c r="W286" s="30">
        <v>1780</v>
      </c>
      <c r="X286" s="31">
        <v>35.655999999999999</v>
      </c>
    </row>
    <row r="287" spans="1:24" x14ac:dyDescent="0.25">
      <c r="A287" s="8">
        <v>1781</v>
      </c>
      <c r="B287" s="25">
        <v>180</v>
      </c>
      <c r="C287" s="25">
        <v>200</v>
      </c>
      <c r="I287">
        <v>120</v>
      </c>
      <c r="L287" s="25">
        <v>1781</v>
      </c>
      <c r="M287" s="33">
        <v>5.0482387256001795</v>
      </c>
      <c r="N287" s="33">
        <v>5.6091541395557556</v>
      </c>
      <c r="T287" s="33">
        <v>3.365492483733453</v>
      </c>
      <c r="W287" s="30">
        <v>1781</v>
      </c>
      <c r="X287" s="31">
        <v>35.655999999999999</v>
      </c>
    </row>
    <row r="288" spans="1:24" x14ac:dyDescent="0.25">
      <c r="A288" s="8">
        <v>1782</v>
      </c>
      <c r="B288" s="25">
        <v>240</v>
      </c>
      <c r="C288" s="25">
        <v>200</v>
      </c>
      <c r="I288">
        <v>120</v>
      </c>
      <c r="L288" s="25">
        <v>1782</v>
      </c>
      <c r="M288" s="33">
        <v>6.730984967466906</v>
      </c>
      <c r="N288" s="33">
        <v>5.6091541395557556</v>
      </c>
      <c r="T288" s="33">
        <v>3.365492483733453</v>
      </c>
      <c r="W288" s="30">
        <v>1782</v>
      </c>
      <c r="X288" s="31">
        <v>35.655999999999999</v>
      </c>
    </row>
    <row r="289" spans="1:24" x14ac:dyDescent="0.25">
      <c r="A289" s="8">
        <v>1783</v>
      </c>
      <c r="C289" s="25">
        <v>240</v>
      </c>
      <c r="I289">
        <v>120</v>
      </c>
      <c r="L289" s="25">
        <v>1783</v>
      </c>
      <c r="M289" s="33"/>
      <c r="N289" s="33">
        <v>6.730984967466906</v>
      </c>
      <c r="T289" s="33">
        <v>3.365492483733453</v>
      </c>
      <c r="W289" s="30">
        <v>1783</v>
      </c>
      <c r="X289" s="31">
        <v>35.655999999999999</v>
      </c>
    </row>
    <row r="290" spans="1:24" x14ac:dyDescent="0.25">
      <c r="A290" s="8">
        <v>1784</v>
      </c>
      <c r="B290" s="25">
        <v>200</v>
      </c>
      <c r="C290" s="25">
        <v>200</v>
      </c>
      <c r="I290">
        <v>140</v>
      </c>
      <c r="L290" s="25">
        <v>1784</v>
      </c>
      <c r="M290" s="33">
        <v>5.6091541395557556</v>
      </c>
      <c r="N290" s="33">
        <v>5.6091541395557556</v>
      </c>
      <c r="T290" s="33">
        <v>3.9264078976890286</v>
      </c>
      <c r="W290" s="30">
        <v>1784</v>
      </c>
      <c r="X290" s="31">
        <v>35.655999999999999</v>
      </c>
    </row>
    <row r="291" spans="1:24" x14ac:dyDescent="0.25">
      <c r="A291" s="8">
        <v>1785</v>
      </c>
      <c r="B291" s="25">
        <v>240</v>
      </c>
      <c r="C291" s="25">
        <v>200</v>
      </c>
      <c r="I291">
        <v>140</v>
      </c>
      <c r="L291" s="25">
        <v>1785</v>
      </c>
      <c r="M291" s="33">
        <v>6.730984967466906</v>
      </c>
      <c r="N291" s="33">
        <v>5.6091541395557556</v>
      </c>
      <c r="T291" s="33">
        <v>3.9264078976890286</v>
      </c>
      <c r="W291" s="30">
        <v>1785</v>
      </c>
      <c r="X291" s="31">
        <v>35.655999999999999</v>
      </c>
    </row>
    <row r="292" spans="1:24" x14ac:dyDescent="0.25">
      <c r="A292" s="8">
        <v>1786</v>
      </c>
      <c r="B292" s="25">
        <v>200</v>
      </c>
      <c r="C292" s="25">
        <v>240</v>
      </c>
      <c r="I292">
        <v>140</v>
      </c>
      <c r="L292" s="25">
        <v>1786</v>
      </c>
      <c r="M292" s="33">
        <v>5.6091541395557556</v>
      </c>
      <c r="N292" s="33">
        <v>6.730984967466906</v>
      </c>
      <c r="T292" s="33">
        <v>3.9264078976890286</v>
      </c>
      <c r="W292" s="30">
        <v>1786</v>
      </c>
      <c r="X292" s="31">
        <v>35.655999999999999</v>
      </c>
    </row>
    <row r="293" spans="1:24" x14ac:dyDescent="0.25">
      <c r="A293" s="8">
        <v>1787</v>
      </c>
      <c r="B293" s="25">
        <v>240</v>
      </c>
      <c r="C293" s="25">
        <v>240</v>
      </c>
      <c r="I293">
        <v>140</v>
      </c>
      <c r="L293" s="25">
        <v>1787</v>
      </c>
      <c r="M293" s="33">
        <v>6.730984967466906</v>
      </c>
      <c r="N293" s="33">
        <v>6.730984967466906</v>
      </c>
      <c r="T293" s="33">
        <v>3.9264078976890286</v>
      </c>
      <c r="W293" s="30">
        <v>1787</v>
      </c>
      <c r="X293" s="31">
        <v>35.655999999999999</v>
      </c>
    </row>
    <row r="294" spans="1:24" x14ac:dyDescent="0.25">
      <c r="A294" s="8">
        <v>1788</v>
      </c>
      <c r="B294" s="25">
        <v>240</v>
      </c>
      <c r="C294" s="25">
        <v>240</v>
      </c>
      <c r="I294">
        <v>140</v>
      </c>
      <c r="L294" s="25">
        <v>1788</v>
      </c>
      <c r="M294" s="33">
        <v>6.730984967466906</v>
      </c>
      <c r="N294" s="33">
        <v>6.730984967466906</v>
      </c>
      <c r="T294" s="33">
        <v>3.9264078976890286</v>
      </c>
      <c r="W294" s="30">
        <v>1788</v>
      </c>
      <c r="X294" s="31">
        <v>35.655999999999999</v>
      </c>
    </row>
    <row r="295" spans="1:24" x14ac:dyDescent="0.25">
      <c r="A295" s="8">
        <v>1789</v>
      </c>
      <c r="L295" s="25">
        <v>1789</v>
      </c>
      <c r="M295" s="33"/>
      <c r="N295" s="33"/>
      <c r="T295" s="33"/>
      <c r="W295" s="30">
        <v>1789</v>
      </c>
      <c r="X295" s="31">
        <v>35.655999999999999</v>
      </c>
    </row>
    <row r="296" spans="1:24" x14ac:dyDescent="0.25">
      <c r="A296" s="8">
        <v>1790</v>
      </c>
      <c r="B296" s="25">
        <v>240</v>
      </c>
      <c r="C296" s="25">
        <v>220</v>
      </c>
      <c r="I296">
        <v>140</v>
      </c>
      <c r="L296" s="25">
        <v>1790</v>
      </c>
      <c r="M296" s="33">
        <v>6.730984967466906</v>
      </c>
      <c r="N296" s="33">
        <v>6.1700695535113308</v>
      </c>
      <c r="T296" s="33">
        <v>3.9264078976890286</v>
      </c>
      <c r="W296" s="30">
        <v>1790</v>
      </c>
      <c r="X296" s="31">
        <v>35.655999999999999</v>
      </c>
    </row>
    <row r="297" spans="1:24" x14ac:dyDescent="0.25">
      <c r="A297" s="8">
        <v>1791</v>
      </c>
      <c r="L297" s="25">
        <v>1791</v>
      </c>
      <c r="M297" s="33"/>
      <c r="N297" s="33"/>
      <c r="T297" s="33"/>
      <c r="W297" s="30">
        <v>1791</v>
      </c>
      <c r="X297" s="31">
        <v>35.655999999999999</v>
      </c>
    </row>
    <row r="298" spans="1:24" x14ac:dyDescent="0.25">
      <c r="A298" s="8">
        <v>1792</v>
      </c>
      <c r="L298" s="25">
        <v>1792</v>
      </c>
      <c r="M298" s="33"/>
      <c r="N298" s="33"/>
      <c r="T298" s="33"/>
      <c r="W298" s="30">
        <v>1792</v>
      </c>
      <c r="X298" s="31">
        <v>35.655999999999999</v>
      </c>
    </row>
    <row r="299" spans="1:24" x14ac:dyDescent="0.25">
      <c r="A299" s="8">
        <v>1793</v>
      </c>
      <c r="B299" s="25">
        <v>240</v>
      </c>
      <c r="C299" s="25">
        <v>240</v>
      </c>
      <c r="I299">
        <v>150</v>
      </c>
      <c r="L299" s="25">
        <v>1793</v>
      </c>
      <c r="M299" s="33">
        <v>6.730984967466906</v>
      </c>
      <c r="N299" s="33">
        <v>6.730984967466906</v>
      </c>
      <c r="T299" s="33">
        <v>4.2068656046668167</v>
      </c>
      <c r="W299" s="30">
        <v>1793</v>
      </c>
      <c r="X299" s="31">
        <v>35.655999999999999</v>
      </c>
    </row>
    <row r="300" spans="1:24" x14ac:dyDescent="0.25">
      <c r="A300" s="8">
        <v>1794</v>
      </c>
      <c r="L300" s="25">
        <v>1794</v>
      </c>
      <c r="M300" s="33"/>
      <c r="N300" s="33"/>
      <c r="T300" s="33"/>
      <c r="W300" s="30">
        <v>1794</v>
      </c>
      <c r="X300" s="31">
        <v>35.655999999999999</v>
      </c>
    </row>
    <row r="301" spans="1:24" x14ac:dyDescent="0.25">
      <c r="A301" s="8">
        <v>1795</v>
      </c>
      <c r="L301" s="25">
        <v>1795</v>
      </c>
      <c r="M301" s="33"/>
      <c r="N301" s="33"/>
      <c r="T301" s="33"/>
      <c r="W301" s="30">
        <v>1795</v>
      </c>
      <c r="X301" s="31">
        <v>35.655999999999999</v>
      </c>
    </row>
    <row r="302" spans="1:24" x14ac:dyDescent="0.25">
      <c r="A302" s="8">
        <v>1796</v>
      </c>
      <c r="L302" s="25">
        <v>1796</v>
      </c>
      <c r="M302" s="33"/>
      <c r="N302" s="33"/>
      <c r="T302" s="33"/>
      <c r="W302" s="30">
        <v>1796</v>
      </c>
      <c r="X302" s="31">
        <v>35.655999999999999</v>
      </c>
    </row>
    <row r="303" spans="1:24" x14ac:dyDescent="0.25">
      <c r="A303" s="8">
        <v>1797</v>
      </c>
      <c r="L303" s="25">
        <v>1797</v>
      </c>
      <c r="M303" s="33"/>
      <c r="N303" s="33"/>
      <c r="T303" s="33"/>
      <c r="W303" s="30">
        <v>1797</v>
      </c>
      <c r="X303" s="31">
        <v>35.655999999999999</v>
      </c>
    </row>
    <row r="304" spans="1:24" x14ac:dyDescent="0.25">
      <c r="A304" s="8">
        <v>1798</v>
      </c>
      <c r="B304" s="25">
        <v>240</v>
      </c>
      <c r="C304" s="25">
        <v>280</v>
      </c>
      <c r="I304">
        <v>180</v>
      </c>
      <c r="L304" s="25">
        <v>1798</v>
      </c>
      <c r="M304" s="33">
        <v>6.730984967466906</v>
      </c>
      <c r="N304" s="33">
        <v>7.8528157953780573</v>
      </c>
      <c r="T304" s="33">
        <v>4.2068656046668167</v>
      </c>
      <c r="W304" s="30">
        <v>1798</v>
      </c>
      <c r="X304" s="31">
        <v>35.655999999999999</v>
      </c>
    </row>
    <row r="305" spans="1:24" x14ac:dyDescent="0.25">
      <c r="A305" s="8">
        <v>1799</v>
      </c>
      <c r="L305" s="25">
        <v>1799</v>
      </c>
      <c r="M305" s="33"/>
      <c r="N305" s="33"/>
      <c r="T305" s="33"/>
      <c r="W305" s="30">
        <v>1799</v>
      </c>
      <c r="X305" s="31">
        <v>35.655999999999999</v>
      </c>
    </row>
    <row r="306" spans="1:24" x14ac:dyDescent="0.25">
      <c r="A306" s="8">
        <v>1800</v>
      </c>
      <c r="L306" s="25">
        <v>1800</v>
      </c>
      <c r="M306" s="33"/>
      <c r="N306" s="33"/>
      <c r="T306" s="33"/>
      <c r="W306" s="30">
        <v>1800</v>
      </c>
      <c r="X306" s="31">
        <v>35.655999999999999</v>
      </c>
    </row>
    <row r="307" spans="1:24" x14ac:dyDescent="0.25">
      <c r="A307" s="8">
        <v>1801</v>
      </c>
      <c r="B307" s="25">
        <v>300</v>
      </c>
      <c r="C307" s="25">
        <v>280</v>
      </c>
      <c r="I307">
        <v>200</v>
      </c>
      <c r="L307" s="25">
        <v>1801</v>
      </c>
      <c r="M307" s="33">
        <v>8.4137312093336334</v>
      </c>
      <c r="N307" s="33">
        <v>7.8528157953780573</v>
      </c>
      <c r="T307" s="33">
        <v>3.365492483733453</v>
      </c>
      <c r="W307" s="30">
        <v>1801</v>
      </c>
      <c r="X307" s="31">
        <v>35.655999999999999</v>
      </c>
    </row>
    <row r="308" spans="1:24" x14ac:dyDescent="0.25">
      <c r="A308" s="8">
        <v>1802</v>
      </c>
      <c r="C308" s="25">
        <v>280</v>
      </c>
      <c r="I308">
        <v>120</v>
      </c>
      <c r="L308" s="25">
        <v>1802</v>
      </c>
      <c r="M308" s="33"/>
      <c r="N308" s="33">
        <v>7.8528157953780573</v>
      </c>
      <c r="T308" s="33">
        <v>3.365492483733453</v>
      </c>
      <c r="W308" s="30">
        <v>1802</v>
      </c>
      <c r="X308" s="31">
        <v>35.655999999999999</v>
      </c>
    </row>
    <row r="309" spans="1:24" x14ac:dyDescent="0.25">
      <c r="A309" s="8">
        <v>1803</v>
      </c>
      <c r="B309" s="25">
        <v>300</v>
      </c>
      <c r="C309" s="25">
        <v>300</v>
      </c>
      <c r="I309">
        <v>160</v>
      </c>
      <c r="L309" s="25">
        <v>1803</v>
      </c>
      <c r="M309" s="33">
        <v>8.4137312093336334</v>
      </c>
      <c r="N309" s="33">
        <v>8.4137312093336334</v>
      </c>
      <c r="T309" s="33">
        <v>2.8045770697778778</v>
      </c>
      <c r="W309" s="30">
        <v>1803</v>
      </c>
      <c r="X309" s="31">
        <v>35.655999999999999</v>
      </c>
    </row>
    <row r="310" spans="1:24" x14ac:dyDescent="0.25">
      <c r="A310" s="8">
        <v>1804</v>
      </c>
      <c r="B310" s="25">
        <v>350</v>
      </c>
      <c r="C310" s="25">
        <v>350</v>
      </c>
      <c r="I310">
        <v>200</v>
      </c>
      <c r="L310" s="25">
        <v>1804</v>
      </c>
      <c r="M310" s="33">
        <v>9.8160197442225723</v>
      </c>
      <c r="N310" s="33">
        <v>9.8160197442225723</v>
      </c>
      <c r="T310" s="33">
        <v>3.645950190711241</v>
      </c>
      <c r="W310" s="30">
        <v>1804</v>
      </c>
      <c r="X310" s="31">
        <v>35.655999999999999</v>
      </c>
    </row>
    <row r="311" spans="1:24" x14ac:dyDescent="0.25">
      <c r="A311" s="8">
        <v>1805</v>
      </c>
      <c r="B311" s="25">
        <v>300</v>
      </c>
      <c r="C311" s="25">
        <v>350</v>
      </c>
      <c r="I311">
        <v>180</v>
      </c>
      <c r="L311" s="25">
        <v>1805</v>
      </c>
      <c r="M311" s="33">
        <v>8.4137312093336334</v>
      </c>
      <c r="N311" s="33">
        <v>9.8160197442225723</v>
      </c>
      <c r="T311" s="33">
        <v>4.2068656046668167</v>
      </c>
      <c r="W311" s="30">
        <v>1805</v>
      </c>
      <c r="X311" s="31">
        <v>35.655999999999999</v>
      </c>
    </row>
    <row r="312" spans="1:24" x14ac:dyDescent="0.25">
      <c r="A312" s="8">
        <v>1806</v>
      </c>
      <c r="B312" s="25">
        <v>340</v>
      </c>
      <c r="C312" s="25">
        <v>360</v>
      </c>
      <c r="I312">
        <v>180</v>
      </c>
      <c r="L312" s="25">
        <v>1806</v>
      </c>
      <c r="M312" s="33">
        <v>9.5355620372447838</v>
      </c>
      <c r="N312" s="33">
        <v>10.096477451200359</v>
      </c>
      <c r="T312" s="33">
        <v>3.645950190711241</v>
      </c>
      <c r="W312" s="30">
        <v>1806</v>
      </c>
      <c r="X312" s="31">
        <v>35.655999999999999</v>
      </c>
    </row>
    <row r="313" spans="1:24" x14ac:dyDescent="0.25">
      <c r="A313" s="8">
        <v>1807</v>
      </c>
      <c r="B313" s="25">
        <v>350</v>
      </c>
      <c r="C313" s="25">
        <v>330</v>
      </c>
      <c r="I313">
        <v>180</v>
      </c>
      <c r="L313" s="25">
        <v>1807</v>
      </c>
      <c r="M313" s="33">
        <v>9.8160197442225723</v>
      </c>
      <c r="N313" s="33">
        <v>9.2551043302669953</v>
      </c>
      <c r="T313" s="33">
        <v>3.365492483733453</v>
      </c>
      <c r="W313" s="30">
        <v>1807</v>
      </c>
      <c r="X313" s="31">
        <v>35.655999999999999</v>
      </c>
    </row>
    <row r="314" spans="1:24" x14ac:dyDescent="0.25">
      <c r="A314" s="8">
        <v>1808</v>
      </c>
      <c r="B314" s="25">
        <v>300</v>
      </c>
      <c r="C314" s="25">
        <v>240</v>
      </c>
      <c r="I314">
        <v>180</v>
      </c>
      <c r="L314" s="25">
        <v>1808</v>
      </c>
      <c r="M314" s="33">
        <v>8.4137312093336334</v>
      </c>
      <c r="N314" s="33">
        <v>6.730984967466906</v>
      </c>
      <c r="T314" s="33">
        <v>4.2068656046668167</v>
      </c>
      <c r="W314" s="30">
        <v>1808</v>
      </c>
      <c r="X314" s="31">
        <v>35.655999999999999</v>
      </c>
    </row>
    <row r="315" spans="1:24" x14ac:dyDescent="0.25">
      <c r="A315" s="8">
        <v>1809</v>
      </c>
      <c r="B315" s="25">
        <v>350</v>
      </c>
      <c r="C315" s="25">
        <v>260</v>
      </c>
      <c r="I315">
        <v>180</v>
      </c>
      <c r="L315" s="25">
        <v>1809</v>
      </c>
      <c r="M315" s="33">
        <v>9.8160197442225723</v>
      </c>
      <c r="N315" s="33">
        <v>7.2919003814224821</v>
      </c>
      <c r="T315" s="33">
        <v>5.6091541395557556</v>
      </c>
      <c r="W315" s="30">
        <v>1809</v>
      </c>
      <c r="X315" s="31">
        <v>35.655999999999999</v>
      </c>
    </row>
    <row r="316" spans="1:24" x14ac:dyDescent="0.25">
      <c r="A316" s="8">
        <v>1810</v>
      </c>
      <c r="C316" s="25">
        <v>300</v>
      </c>
      <c r="I316">
        <v>160</v>
      </c>
      <c r="L316" s="25">
        <v>1810</v>
      </c>
      <c r="M316" s="33"/>
      <c r="N316" s="33">
        <v>8.4137312093336334</v>
      </c>
      <c r="T316" s="33">
        <v>4.2068656046668167</v>
      </c>
      <c r="W316" s="30">
        <v>1810</v>
      </c>
      <c r="X316" s="31">
        <v>35.655999999999999</v>
      </c>
    </row>
    <row r="317" spans="1:24" x14ac:dyDescent="0.25">
      <c r="A317" s="8">
        <v>1811</v>
      </c>
      <c r="B317" s="25">
        <v>450</v>
      </c>
      <c r="C317" s="25">
        <v>350</v>
      </c>
      <c r="I317">
        <v>140</v>
      </c>
      <c r="L317" s="25">
        <v>1811</v>
      </c>
      <c r="M317" s="33">
        <v>12.620596814000448</v>
      </c>
      <c r="N317" s="33">
        <v>9.8160197442225723</v>
      </c>
      <c r="T317" s="33">
        <v>3.9264078976890286</v>
      </c>
      <c r="W317" s="30">
        <v>1811</v>
      </c>
      <c r="X317" s="31">
        <v>35.655999999999999</v>
      </c>
    </row>
    <row r="318" spans="1:24" x14ac:dyDescent="0.25">
      <c r="A318" s="8">
        <v>1812</v>
      </c>
      <c r="B318" s="25">
        <v>360</v>
      </c>
      <c r="C318" s="25">
        <v>360</v>
      </c>
      <c r="I318">
        <v>240</v>
      </c>
      <c r="L318" s="25">
        <v>1812</v>
      </c>
      <c r="M318" s="33">
        <v>10.096477451200359</v>
      </c>
      <c r="N318" s="33">
        <v>10.096477451200359</v>
      </c>
      <c r="T318" s="33">
        <v>3.9264078976890286</v>
      </c>
      <c r="W318" s="30">
        <v>1812</v>
      </c>
      <c r="X318" s="31">
        <v>35.655999999999999</v>
      </c>
    </row>
    <row r="319" spans="1:24" x14ac:dyDescent="0.25">
      <c r="A319" s="8">
        <v>1813</v>
      </c>
      <c r="B319" s="25">
        <v>360</v>
      </c>
      <c r="C319" s="25">
        <v>360</v>
      </c>
      <c r="I319">
        <v>240</v>
      </c>
      <c r="L319" s="25">
        <v>1813</v>
      </c>
      <c r="M319" s="33">
        <v>10.096477451200359</v>
      </c>
      <c r="N319" s="33">
        <v>10.096477451200359</v>
      </c>
      <c r="T319" s="33">
        <v>3.9264078976890286</v>
      </c>
      <c r="W319" s="30">
        <v>1813</v>
      </c>
      <c r="X319" s="31">
        <v>35.655999999999999</v>
      </c>
    </row>
    <row r="320" spans="1:24" x14ac:dyDescent="0.25">
      <c r="A320" s="8">
        <v>1814</v>
      </c>
      <c r="B320" s="25">
        <v>480</v>
      </c>
      <c r="C320" s="25">
        <v>360</v>
      </c>
      <c r="I320">
        <v>280</v>
      </c>
      <c r="L320" s="25">
        <v>1814</v>
      </c>
      <c r="M320" s="33">
        <v>13.461969934933812</v>
      </c>
      <c r="N320" s="33">
        <v>10.096477451200359</v>
      </c>
      <c r="T320" s="33">
        <v>3.9264078976890286</v>
      </c>
      <c r="W320" s="30">
        <v>1814</v>
      </c>
      <c r="X320" s="31">
        <v>35.655999999999999</v>
      </c>
    </row>
    <row r="321" spans="1:24" x14ac:dyDescent="0.25">
      <c r="A321" s="8">
        <v>1815</v>
      </c>
      <c r="B321" s="25" t="s">
        <v>39</v>
      </c>
      <c r="L321" s="25">
        <v>1815</v>
      </c>
      <c r="M321" s="33"/>
      <c r="N321" s="33"/>
      <c r="T321" s="33"/>
      <c r="W321" s="30">
        <v>1815</v>
      </c>
      <c r="X321" s="31">
        <v>35.655999999999999</v>
      </c>
    </row>
    <row r="322" spans="1:24" x14ac:dyDescent="0.25">
      <c r="A322" s="8">
        <v>1816</v>
      </c>
      <c r="B322" s="25">
        <v>500</v>
      </c>
      <c r="C322" s="25">
        <v>440</v>
      </c>
      <c r="I322">
        <v>250</v>
      </c>
      <c r="L322" s="25">
        <v>1816</v>
      </c>
      <c r="M322" s="33">
        <v>14.022885348889387</v>
      </c>
      <c r="N322" s="33">
        <v>12.340139107022662</v>
      </c>
      <c r="T322" s="33">
        <v>4.4873233116446043</v>
      </c>
      <c r="W322" s="30">
        <v>1816</v>
      </c>
      <c r="X322" s="31">
        <v>35.655999999999999</v>
      </c>
    </row>
    <row r="323" spans="1:24" x14ac:dyDescent="0.25">
      <c r="A323" s="8">
        <v>1817</v>
      </c>
      <c r="B323" s="25">
        <v>420</v>
      </c>
      <c r="C323" s="25">
        <v>480</v>
      </c>
      <c r="L323" s="25">
        <v>1817</v>
      </c>
      <c r="M323" s="33">
        <v>11.779223693067086</v>
      </c>
      <c r="N323" s="33">
        <v>13.461969934933812</v>
      </c>
      <c r="T323" s="33"/>
      <c r="W323" s="30">
        <v>1817</v>
      </c>
      <c r="X323" s="31">
        <v>35.655999999999999</v>
      </c>
    </row>
    <row r="324" spans="1:24" x14ac:dyDescent="0.25">
      <c r="A324" s="8">
        <v>1818</v>
      </c>
      <c r="B324" s="25">
        <v>400</v>
      </c>
      <c r="C324" s="25">
        <v>480</v>
      </c>
      <c r="I324">
        <v>170</v>
      </c>
      <c r="L324" s="25">
        <v>1818</v>
      </c>
      <c r="M324" s="33">
        <v>11.218308279111511</v>
      </c>
      <c r="N324" s="33">
        <v>13.461969934933812</v>
      </c>
      <c r="T324" s="33">
        <v>4.7677810186223919</v>
      </c>
      <c r="W324" s="30">
        <v>1818</v>
      </c>
      <c r="X324" s="31">
        <v>35.655999999999999</v>
      </c>
    </row>
    <row r="325" spans="1:24" x14ac:dyDescent="0.25">
      <c r="A325" s="8">
        <v>1819</v>
      </c>
      <c r="B325" s="25">
        <v>400</v>
      </c>
      <c r="C325" s="25">
        <v>360</v>
      </c>
      <c r="I325">
        <v>170</v>
      </c>
      <c r="L325" s="25">
        <v>1819</v>
      </c>
      <c r="M325" s="33">
        <v>11.218308279111511</v>
      </c>
      <c r="N325" s="33">
        <v>10.096477451200359</v>
      </c>
      <c r="T325" s="33">
        <v>4.7677810186223919</v>
      </c>
      <c r="W325" s="30">
        <v>1819</v>
      </c>
      <c r="X325" s="31">
        <v>35.655999999999999</v>
      </c>
    </row>
    <row r="326" spans="1:24" x14ac:dyDescent="0.25">
      <c r="A326" s="8">
        <v>1820</v>
      </c>
      <c r="B326" s="25">
        <v>340</v>
      </c>
      <c r="C326" s="25">
        <v>280</v>
      </c>
      <c r="I326">
        <v>170</v>
      </c>
      <c r="L326" s="25">
        <v>1820</v>
      </c>
      <c r="M326" s="33">
        <v>9.5355620372447838</v>
      </c>
      <c r="N326" s="33">
        <v>7.8528157953780573</v>
      </c>
      <c r="T326" s="33">
        <v>4.7677810186223919</v>
      </c>
      <c r="W326" s="30">
        <v>1820</v>
      </c>
      <c r="X326" s="31">
        <v>35.655999999999999</v>
      </c>
    </row>
    <row r="327" spans="1:24" x14ac:dyDescent="0.25">
      <c r="A327" s="8">
        <v>1821</v>
      </c>
      <c r="L327" s="25">
        <v>1821</v>
      </c>
      <c r="M327" s="33"/>
      <c r="N327" s="33"/>
      <c r="T327" s="33"/>
      <c r="W327" s="30">
        <v>1821</v>
      </c>
      <c r="X327" s="31">
        <v>35.655999999999999</v>
      </c>
    </row>
    <row r="328" spans="1:24" x14ac:dyDescent="0.25">
      <c r="A328" s="8">
        <v>1822</v>
      </c>
      <c r="B328" s="25">
        <v>340</v>
      </c>
      <c r="C328" s="25">
        <v>280</v>
      </c>
      <c r="I328">
        <v>170</v>
      </c>
      <c r="L328" s="25">
        <v>1822</v>
      </c>
      <c r="M328" s="33">
        <v>9.5355620372447838</v>
      </c>
      <c r="N328" s="33">
        <v>7.8528157953780573</v>
      </c>
      <c r="T328" s="33">
        <v>4.7677810186223919</v>
      </c>
      <c r="W328" s="30">
        <v>1822</v>
      </c>
      <c r="X328" s="31">
        <v>35.655999999999999</v>
      </c>
    </row>
    <row r="329" spans="1:24" x14ac:dyDescent="0.25">
      <c r="A329" s="8">
        <v>1823</v>
      </c>
      <c r="B329" s="25">
        <v>300</v>
      </c>
      <c r="C329" s="25">
        <v>300</v>
      </c>
      <c r="I329">
        <v>170</v>
      </c>
      <c r="L329" s="25">
        <v>1823</v>
      </c>
      <c r="M329" s="33">
        <v>8.4137312093336334</v>
      </c>
      <c r="N329" s="33">
        <v>8.4137312093336334</v>
      </c>
      <c r="T329" s="33">
        <v>4.7677810186223919</v>
      </c>
      <c r="W329" s="30">
        <v>1823</v>
      </c>
      <c r="X329" s="31">
        <v>35.655999999999999</v>
      </c>
    </row>
    <row r="330" spans="1:24" x14ac:dyDescent="0.25">
      <c r="A330" s="8">
        <v>1824</v>
      </c>
      <c r="B330" s="25">
        <v>325</v>
      </c>
      <c r="C330" s="25">
        <v>300</v>
      </c>
      <c r="I330">
        <v>170</v>
      </c>
      <c r="L330" s="25">
        <v>1824</v>
      </c>
      <c r="M330" s="33">
        <v>9.1148754767781028</v>
      </c>
      <c r="N330" s="33">
        <v>8.4137312093336334</v>
      </c>
      <c r="T330" s="33">
        <v>4.7677810186223919</v>
      </c>
      <c r="W330" s="30">
        <v>1824</v>
      </c>
      <c r="X330" s="31">
        <v>35.655999999999999</v>
      </c>
    </row>
    <row r="331" spans="1:24" x14ac:dyDescent="0.25">
      <c r="A331" s="8">
        <v>1825</v>
      </c>
      <c r="B331" s="25">
        <v>300</v>
      </c>
      <c r="C331" s="25">
        <v>300</v>
      </c>
      <c r="I331">
        <v>170</v>
      </c>
      <c r="L331" s="25">
        <v>1825</v>
      </c>
      <c r="M331" s="33">
        <v>8.4137312093336334</v>
      </c>
      <c r="N331" s="33">
        <v>8.4137312093336334</v>
      </c>
      <c r="T331" s="33">
        <v>4.7677810186223919</v>
      </c>
      <c r="W331" s="30">
        <v>1825</v>
      </c>
      <c r="X331" s="31">
        <v>35.655999999999999</v>
      </c>
    </row>
    <row r="332" spans="1:24" x14ac:dyDescent="0.25">
      <c r="A332" s="8">
        <v>1826</v>
      </c>
      <c r="B332" s="25">
        <v>350</v>
      </c>
      <c r="C332" s="25">
        <v>320</v>
      </c>
      <c r="I332">
        <v>170</v>
      </c>
      <c r="L332" s="25">
        <v>1826</v>
      </c>
      <c r="M332" s="33">
        <v>9.8160197442225723</v>
      </c>
      <c r="N332" s="33">
        <v>8.9746466232892086</v>
      </c>
      <c r="T332" s="33">
        <v>4.7677810186223919</v>
      </c>
      <c r="W332" s="30">
        <v>1826</v>
      </c>
      <c r="X332" s="31">
        <v>35.655999999999999</v>
      </c>
    </row>
    <row r="333" spans="1:24" x14ac:dyDescent="0.25">
      <c r="A333" s="8">
        <v>1827</v>
      </c>
      <c r="B333" s="25">
        <v>300</v>
      </c>
      <c r="C333" s="25">
        <v>300</v>
      </c>
      <c r="I333">
        <v>170</v>
      </c>
      <c r="L333" s="25">
        <v>1827</v>
      </c>
      <c r="M333" s="33">
        <v>8.4137312093336334</v>
      </c>
      <c r="N333" s="33">
        <v>8.4137312093336334</v>
      </c>
      <c r="T333" s="33">
        <v>4.7677810186223919</v>
      </c>
      <c r="W333" s="30">
        <v>1827</v>
      </c>
      <c r="X333" s="31">
        <v>35.655999999999999</v>
      </c>
    </row>
    <row r="334" spans="1:24" x14ac:dyDescent="0.25">
      <c r="A334" s="8">
        <v>1828</v>
      </c>
      <c r="B334" s="25">
        <v>300</v>
      </c>
      <c r="C334" s="25">
        <v>240</v>
      </c>
      <c r="I334">
        <v>170</v>
      </c>
      <c r="L334" s="25">
        <v>1828</v>
      </c>
      <c r="M334" s="33">
        <v>8.4137312093336334</v>
      </c>
      <c r="N334" s="33">
        <v>6.730984967466906</v>
      </c>
      <c r="T334" s="33">
        <v>4.7677810186223919</v>
      </c>
      <c r="W334" s="30">
        <v>1828</v>
      </c>
      <c r="X334" s="31">
        <v>35.655999999999999</v>
      </c>
    </row>
    <row r="335" spans="1:24" x14ac:dyDescent="0.25">
      <c r="A335" s="8">
        <v>1829</v>
      </c>
      <c r="B335" s="25">
        <v>300</v>
      </c>
      <c r="C335" s="25">
        <v>260</v>
      </c>
      <c r="I335">
        <v>170</v>
      </c>
      <c r="L335" s="25">
        <v>1829</v>
      </c>
      <c r="M335" s="33">
        <v>8.4137312093336334</v>
      </c>
      <c r="N335" s="33">
        <v>7.2919003814224821</v>
      </c>
      <c r="T335" s="33">
        <v>4.7677810186223919</v>
      </c>
      <c r="W335" s="30">
        <v>1829</v>
      </c>
      <c r="X335" s="31">
        <v>35.655999999999999</v>
      </c>
    </row>
    <row r="336" spans="1:24" x14ac:dyDescent="0.25">
      <c r="A336" s="8">
        <v>1830</v>
      </c>
      <c r="B336" s="25">
        <v>280</v>
      </c>
      <c r="C336" s="25">
        <v>280</v>
      </c>
      <c r="I336">
        <v>170</v>
      </c>
      <c r="L336" s="25">
        <v>1830</v>
      </c>
      <c r="M336" s="33">
        <v>7.8528157953780573</v>
      </c>
      <c r="N336" s="33">
        <v>7.8528157953780573</v>
      </c>
      <c r="T336" s="33">
        <v>4.7677810186223919</v>
      </c>
      <c r="W336" s="30">
        <v>1830</v>
      </c>
      <c r="X336" s="31">
        <v>35.655999999999999</v>
      </c>
    </row>
    <row r="337" spans="1:24" x14ac:dyDescent="0.25">
      <c r="A337" s="8">
        <v>1831</v>
      </c>
      <c r="B337" s="25">
        <v>240</v>
      </c>
      <c r="C337" s="25">
        <v>240</v>
      </c>
      <c r="I337">
        <v>170</v>
      </c>
      <c r="L337" s="25">
        <v>1831</v>
      </c>
      <c r="M337" s="33">
        <v>6.730984967466906</v>
      </c>
      <c r="N337" s="33">
        <v>6.730984967466906</v>
      </c>
      <c r="T337" s="33">
        <v>4.7677810186223919</v>
      </c>
      <c r="W337" s="30">
        <v>1831</v>
      </c>
      <c r="X337" s="31">
        <v>35.655999999999999</v>
      </c>
    </row>
    <row r="338" spans="1:24" x14ac:dyDescent="0.25">
      <c r="A338" s="8">
        <v>1832</v>
      </c>
      <c r="B338" s="25">
        <v>280</v>
      </c>
      <c r="C338" s="25">
        <v>200</v>
      </c>
      <c r="I338">
        <v>170</v>
      </c>
      <c r="L338" s="25">
        <v>1832</v>
      </c>
      <c r="M338" s="33">
        <v>7.8528157953780573</v>
      </c>
      <c r="N338" s="33">
        <v>5.6091541395557556</v>
      </c>
      <c r="T338" s="33">
        <v>4.7677810186223919</v>
      </c>
      <c r="W338" s="30">
        <v>1832</v>
      </c>
      <c r="X338" s="31">
        <v>35.655999999999999</v>
      </c>
    </row>
    <row r="339" spans="1:24" x14ac:dyDescent="0.25">
      <c r="A339" s="8">
        <v>1833</v>
      </c>
      <c r="B339" s="25">
        <v>280</v>
      </c>
      <c r="C339" s="25">
        <v>180</v>
      </c>
      <c r="I339">
        <v>120</v>
      </c>
      <c r="L339" s="25">
        <v>1833</v>
      </c>
      <c r="M339" s="33">
        <v>7.8528157953780573</v>
      </c>
      <c r="N339" s="33">
        <v>5.0482387256001795</v>
      </c>
      <c r="T339" s="33">
        <v>3.365492483733453</v>
      </c>
      <c r="W339" s="30">
        <v>1833</v>
      </c>
      <c r="X339" s="31">
        <v>35.655999999999999</v>
      </c>
    </row>
    <row r="340" spans="1:24" x14ac:dyDescent="0.25">
      <c r="A340" s="8">
        <v>1834</v>
      </c>
      <c r="B340" s="25">
        <v>240</v>
      </c>
      <c r="C340" s="25">
        <v>200</v>
      </c>
      <c r="I340">
        <v>120</v>
      </c>
      <c r="L340" s="25">
        <v>1834</v>
      </c>
      <c r="M340" s="33">
        <v>6.730984967466906</v>
      </c>
      <c r="N340" s="33">
        <v>5.6091541395557556</v>
      </c>
      <c r="T340" s="33">
        <v>2.8045770697778778</v>
      </c>
      <c r="W340" s="30">
        <v>1834</v>
      </c>
      <c r="X340" s="31">
        <v>35.655999999999999</v>
      </c>
    </row>
    <row r="341" spans="1:24" x14ac:dyDescent="0.25">
      <c r="A341" s="8">
        <v>1835</v>
      </c>
      <c r="B341" s="25">
        <v>240</v>
      </c>
      <c r="C341" s="25">
        <v>240</v>
      </c>
      <c r="I341">
        <v>120</v>
      </c>
      <c r="L341" s="25">
        <v>1835</v>
      </c>
      <c r="M341" s="33">
        <v>6.5137739177636043</v>
      </c>
      <c r="N341" s="33">
        <v>6.5137739177636043</v>
      </c>
      <c r="T341" s="33">
        <v>2.1712579725878682</v>
      </c>
      <c r="W341" s="30">
        <v>1835</v>
      </c>
      <c r="X341" s="31">
        <v>36.844999999999999</v>
      </c>
    </row>
    <row r="342" spans="1:24" x14ac:dyDescent="0.25">
      <c r="A342" s="8">
        <v>1836</v>
      </c>
      <c r="B342" s="25">
        <v>240</v>
      </c>
      <c r="C342" s="25">
        <v>240</v>
      </c>
      <c r="I342">
        <v>140</v>
      </c>
      <c r="L342" s="25">
        <v>1836</v>
      </c>
      <c r="M342" s="33">
        <v>6.5137739177636043</v>
      </c>
      <c r="N342" s="33">
        <v>6.5137739177636043</v>
      </c>
      <c r="T342" s="33">
        <v>2.9854797123083188</v>
      </c>
      <c r="W342" s="30">
        <v>1836</v>
      </c>
      <c r="X342" s="31">
        <v>36.844999999999999</v>
      </c>
    </row>
    <row r="343" spans="1:24" x14ac:dyDescent="0.25">
      <c r="A343" s="8">
        <v>1837</v>
      </c>
      <c r="B343" s="25">
        <v>240</v>
      </c>
      <c r="C343" s="25">
        <v>240</v>
      </c>
      <c r="I343">
        <v>140</v>
      </c>
      <c r="L343" s="25">
        <v>1837</v>
      </c>
      <c r="M343" s="33">
        <v>6.5137739177636043</v>
      </c>
      <c r="N343" s="33">
        <v>6.5137739177636043</v>
      </c>
      <c r="T343" s="33">
        <v>2.7140724657348354</v>
      </c>
      <c r="W343" s="30">
        <v>1837</v>
      </c>
      <c r="X343" s="31">
        <v>36.844999999999999</v>
      </c>
    </row>
    <row r="344" spans="1:24" x14ac:dyDescent="0.25">
      <c r="A344" s="8">
        <v>1838</v>
      </c>
      <c r="B344" s="25">
        <v>280</v>
      </c>
      <c r="C344" s="25">
        <v>240</v>
      </c>
      <c r="I344">
        <v>160</v>
      </c>
      <c r="L344" s="25">
        <v>1838</v>
      </c>
      <c r="M344" s="33">
        <v>7.5994029040575386</v>
      </c>
      <c r="N344" s="33">
        <v>6.5137739177636043</v>
      </c>
      <c r="T344" s="33">
        <v>2.1712579725878682</v>
      </c>
      <c r="W344" s="30">
        <v>1838</v>
      </c>
      <c r="X344" s="31">
        <v>36.844999999999999</v>
      </c>
    </row>
    <row r="345" spans="1:24" x14ac:dyDescent="0.25">
      <c r="A345" s="8">
        <v>1839</v>
      </c>
      <c r="B345" s="25">
        <v>280</v>
      </c>
      <c r="C345" s="25">
        <v>260</v>
      </c>
      <c r="I345">
        <v>140</v>
      </c>
      <c r="L345" s="25">
        <v>1839</v>
      </c>
      <c r="M345" s="33">
        <v>7.5994029040575386</v>
      </c>
      <c r="N345" s="33">
        <v>7.0565884109105719</v>
      </c>
      <c r="T345" s="33">
        <v>3.7997014520287693</v>
      </c>
      <c r="W345" s="30">
        <v>1839</v>
      </c>
      <c r="X345" s="31">
        <v>36.844999999999999</v>
      </c>
    </row>
    <row r="346" spans="1:24" x14ac:dyDescent="0.25">
      <c r="A346" s="8">
        <v>1840</v>
      </c>
      <c r="L346" s="25">
        <v>1840</v>
      </c>
      <c r="M346" s="33"/>
      <c r="N346" s="33"/>
      <c r="T346" s="33"/>
      <c r="W346" s="30">
        <v>1840</v>
      </c>
      <c r="X346" s="31">
        <v>36.844999999999999</v>
      </c>
    </row>
    <row r="347" spans="1:24" x14ac:dyDescent="0.25">
      <c r="A347" s="8">
        <v>1841</v>
      </c>
      <c r="L347" s="25">
        <v>1841</v>
      </c>
      <c r="M347" s="33"/>
      <c r="N347" s="33"/>
      <c r="T347" s="33"/>
      <c r="W347" s="30">
        <v>1841</v>
      </c>
      <c r="X347" s="31">
        <v>36.844999999999999</v>
      </c>
    </row>
    <row r="348" spans="1:24" x14ac:dyDescent="0.25">
      <c r="A348" s="8">
        <v>1842</v>
      </c>
      <c r="B348" s="25">
        <v>300</v>
      </c>
      <c r="C348" s="25">
        <v>280</v>
      </c>
      <c r="I348">
        <v>160</v>
      </c>
      <c r="L348" s="25">
        <v>1842</v>
      </c>
      <c r="M348" s="33">
        <v>8.1422173972045062</v>
      </c>
      <c r="N348" s="33">
        <v>7.5994029040575386</v>
      </c>
      <c r="T348" s="33">
        <v>2.7140724657348354</v>
      </c>
      <c r="W348" s="30">
        <v>1842</v>
      </c>
      <c r="X348" s="31">
        <v>36.844999999999999</v>
      </c>
    </row>
    <row r="349" spans="1:24" x14ac:dyDescent="0.25">
      <c r="A349" s="8">
        <v>1843</v>
      </c>
      <c r="B349" s="25">
        <v>320</v>
      </c>
      <c r="C349" s="25">
        <v>280</v>
      </c>
      <c r="I349">
        <v>150</v>
      </c>
      <c r="L349" s="25">
        <v>1843</v>
      </c>
      <c r="M349" s="33">
        <v>8.6850318903514729</v>
      </c>
      <c r="N349" s="33">
        <v>7.5994029040575386</v>
      </c>
      <c r="T349" s="33">
        <v>2.7140724657348354</v>
      </c>
      <c r="W349" s="30">
        <v>1843</v>
      </c>
      <c r="X349" s="31">
        <v>36.844999999999999</v>
      </c>
    </row>
    <row r="350" spans="1:24" x14ac:dyDescent="0.25">
      <c r="A350" s="8">
        <v>1844</v>
      </c>
      <c r="B350" s="25">
        <v>300</v>
      </c>
      <c r="C350" s="25">
        <v>270</v>
      </c>
      <c r="I350">
        <v>100</v>
      </c>
      <c r="L350" s="25">
        <v>1844</v>
      </c>
      <c r="M350" s="33">
        <v>8.1422173972045062</v>
      </c>
      <c r="N350" s="33">
        <v>7.3279956574840552</v>
      </c>
      <c r="T350" s="33">
        <v>2.7140724657348354</v>
      </c>
      <c r="W350" s="30">
        <v>1844</v>
      </c>
      <c r="X350" s="31">
        <v>36.844999999999999</v>
      </c>
    </row>
    <row r="351" spans="1:24" x14ac:dyDescent="0.25">
      <c r="A351" s="8">
        <v>1845</v>
      </c>
      <c r="B351" s="25">
        <v>300</v>
      </c>
      <c r="L351" s="25">
        <v>1845</v>
      </c>
      <c r="M351" s="33">
        <v>8.1422173972045062</v>
      </c>
      <c r="N351" s="33"/>
      <c r="T351" s="33"/>
      <c r="W351" s="30">
        <v>1845</v>
      </c>
      <c r="X351" s="31">
        <v>36.844999999999999</v>
      </c>
    </row>
    <row r="352" spans="1:24" x14ac:dyDescent="0.25">
      <c r="A352" s="8">
        <v>1846</v>
      </c>
      <c r="L352" s="25">
        <v>1846</v>
      </c>
      <c r="M352" s="33"/>
      <c r="N352" s="33"/>
      <c r="T352" s="33"/>
      <c r="W352" s="30">
        <v>1846</v>
      </c>
      <c r="X352" s="31">
        <v>36.844999999999999</v>
      </c>
    </row>
    <row r="353" spans="1:24" x14ac:dyDescent="0.25">
      <c r="A353" s="8">
        <v>1847</v>
      </c>
      <c r="B353" s="25">
        <v>240</v>
      </c>
      <c r="C353" s="25">
        <v>220</v>
      </c>
      <c r="I353">
        <v>90</v>
      </c>
      <c r="L353" s="25">
        <v>1847</v>
      </c>
      <c r="M353" s="33">
        <v>6.5137739177636043</v>
      </c>
      <c r="N353" s="33">
        <v>5.9709594246166375</v>
      </c>
      <c r="T353" s="33">
        <v>2.4426652191613516</v>
      </c>
      <c r="W353" s="30">
        <v>1847</v>
      </c>
      <c r="X353" s="31">
        <v>36.844999999999999</v>
      </c>
    </row>
    <row r="354" spans="1:24" x14ac:dyDescent="0.25">
      <c r="A354" s="8">
        <v>1848</v>
      </c>
      <c r="B354" s="25">
        <v>240</v>
      </c>
      <c r="C354" s="25">
        <v>220</v>
      </c>
      <c r="I354">
        <v>100</v>
      </c>
      <c r="L354" s="25">
        <v>1848</v>
      </c>
      <c r="M354" s="33">
        <v>6.5137739177636043</v>
      </c>
      <c r="N354" s="33">
        <v>5.9709594246166375</v>
      </c>
      <c r="T354" s="33">
        <v>2.7140724657348354</v>
      </c>
      <c r="W354" s="30">
        <v>1848</v>
      </c>
      <c r="X354" s="31">
        <v>36.844999999999999</v>
      </c>
    </row>
    <row r="355" spans="1:24" x14ac:dyDescent="0.25">
      <c r="A355" s="8">
        <v>1849</v>
      </c>
      <c r="B355" s="25">
        <v>200</v>
      </c>
      <c r="C355" s="25">
        <v>220</v>
      </c>
      <c r="I355">
        <v>100</v>
      </c>
      <c r="L355" s="25">
        <v>1849</v>
      </c>
      <c r="M355" s="33">
        <v>5.4281449314696708</v>
      </c>
      <c r="N355" s="33">
        <v>5.9709594246166375</v>
      </c>
      <c r="T355" s="33">
        <v>2.7140724657348354</v>
      </c>
      <c r="W355" s="30">
        <v>1849</v>
      </c>
      <c r="X355" s="31">
        <v>36.844999999999999</v>
      </c>
    </row>
    <row r="356" spans="1:24" x14ac:dyDescent="0.25">
      <c r="A356" s="8">
        <v>1850</v>
      </c>
      <c r="B356" s="25">
        <v>240</v>
      </c>
      <c r="C356" s="25">
        <v>220</v>
      </c>
      <c r="I356">
        <v>90</v>
      </c>
      <c r="L356" s="25">
        <v>1850</v>
      </c>
      <c r="M356" s="33">
        <v>6.5137739177636043</v>
      </c>
      <c r="N356" s="33">
        <v>5.9709594246166375</v>
      </c>
      <c r="T356" s="33">
        <v>2.4426652191613516</v>
      </c>
      <c r="W356" s="30">
        <v>1850</v>
      </c>
      <c r="X356" s="31">
        <v>36.844999999999999</v>
      </c>
    </row>
  </sheetData>
  <mergeCells count="6">
    <mergeCell ref="W4:X4"/>
    <mergeCell ref="B4:G4"/>
    <mergeCell ref="B3:J3"/>
    <mergeCell ref="M4:R4"/>
    <mergeCell ref="T4:U4"/>
    <mergeCell ref="M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1"/>
  <sheetViews>
    <sheetView topLeftCell="A7" workbookViewId="0">
      <selection activeCell="K28" sqref="K28"/>
    </sheetView>
  </sheetViews>
  <sheetFormatPr defaultRowHeight="15" x14ac:dyDescent="0.25"/>
  <sheetData>
    <row r="5" spans="1:1" ht="18.75" x14ac:dyDescent="0.3">
      <c r="A5" s="13" t="s">
        <v>8</v>
      </c>
    </row>
    <row r="6" spans="1:1" ht="18.75" x14ac:dyDescent="0.3">
      <c r="A6" s="13"/>
    </row>
    <row r="7" spans="1:1" x14ac:dyDescent="0.25">
      <c r="A7" s="16" t="s">
        <v>9</v>
      </c>
    </row>
    <row r="8" spans="1:1" x14ac:dyDescent="0.25">
      <c r="A8" s="16" t="s">
        <v>10</v>
      </c>
    </row>
    <row r="9" spans="1:1" x14ac:dyDescent="0.25">
      <c r="A9" s="16" t="s">
        <v>11</v>
      </c>
    </row>
    <row r="10" spans="1:1" x14ac:dyDescent="0.25">
      <c r="A10" s="16" t="s">
        <v>12</v>
      </c>
    </row>
    <row r="11" spans="1:1" x14ac:dyDescent="0.25">
      <c r="A11" s="16" t="s">
        <v>13</v>
      </c>
    </row>
    <row r="12" spans="1:1" x14ac:dyDescent="0.25">
      <c r="A12" s="17" t="s">
        <v>14</v>
      </c>
    </row>
    <row r="13" spans="1:1" x14ac:dyDescent="0.25">
      <c r="A13" s="16" t="s">
        <v>15</v>
      </c>
    </row>
    <row r="14" spans="1:1" x14ac:dyDescent="0.25">
      <c r="A14" s="17" t="s">
        <v>16</v>
      </c>
    </row>
    <row r="15" spans="1:1" x14ac:dyDescent="0.25">
      <c r="A15" s="17" t="s">
        <v>17</v>
      </c>
    </row>
    <row r="16" spans="1:1" x14ac:dyDescent="0.25">
      <c r="A16" s="17" t="s">
        <v>18</v>
      </c>
    </row>
    <row r="17" spans="1:13" x14ac:dyDescent="0.25">
      <c r="A17" s="15" t="s">
        <v>19</v>
      </c>
    </row>
    <row r="18" spans="1:13" x14ac:dyDescent="0.25">
      <c r="A18" s="16" t="s">
        <v>20</v>
      </c>
    </row>
    <row r="19" spans="1:13" x14ac:dyDescent="0.25">
      <c r="A19" s="16" t="s">
        <v>21</v>
      </c>
    </row>
    <row r="20" spans="1:13" x14ac:dyDescent="0.25">
      <c r="A20" s="16" t="s">
        <v>22</v>
      </c>
    </row>
    <row r="21" spans="1:13" x14ac:dyDescent="0.25">
      <c r="A21" s="15" t="s">
        <v>23</v>
      </c>
    </row>
    <row r="22" spans="1:13" x14ac:dyDescent="0.25">
      <c r="A22" s="16" t="s">
        <v>24</v>
      </c>
    </row>
    <row r="23" spans="1:13" x14ac:dyDescent="0.25">
      <c r="A23" s="14" t="s">
        <v>25</v>
      </c>
    </row>
    <row r="24" spans="1:13" x14ac:dyDescent="0.25">
      <c r="A24" s="16" t="s">
        <v>26</v>
      </c>
    </row>
    <row r="25" spans="1:13" x14ac:dyDescent="0.25">
      <c r="A25" s="16" t="s">
        <v>27</v>
      </c>
    </row>
    <row r="26" spans="1:13" x14ac:dyDescent="0.25">
      <c r="A26" s="14" t="s">
        <v>28</v>
      </c>
    </row>
    <row r="29" spans="1:13" ht="18.75" x14ac:dyDescent="0.3">
      <c r="A29" s="18" t="s">
        <v>29</v>
      </c>
    </row>
    <row r="30" spans="1:13" x14ac:dyDescent="0.25">
      <c r="B30" s="50" t="s">
        <v>30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x14ac:dyDescent="0.25">
      <c r="B31" s="50" t="s">
        <v>31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</sheetData>
  <mergeCells count="2">
    <mergeCell ref="B31:M31"/>
    <mergeCell ref="B30:M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Daily wages Coimbra</vt:lpstr>
      <vt:lpstr>Sources and Notes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Reis</dc:creator>
  <cp:lastModifiedBy>Jaime Reis</cp:lastModifiedBy>
  <dcterms:created xsi:type="dcterms:W3CDTF">2018-02-28T19:16:39Z</dcterms:created>
  <dcterms:modified xsi:type="dcterms:W3CDTF">2018-03-01T17:29:56Z</dcterms:modified>
</cp:coreProperties>
</file>